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№19 АПП подуш" sheetId="1" r:id="rId1"/>
    <sheet name="№26 СМП подуш" sheetId="2" r:id="rId2"/>
  </sheets>
  <definedNames>
    <definedName name="_xlnm.Print_Area" localSheetId="0">'№19 АПП подуш'!$A$1:$D$28</definedName>
    <definedName name="_xlnm.Print_Area" localSheetId="1">'№26 СМП подуш'!$A$1:$D$27</definedName>
  </definedNames>
  <calcPr fullCalcOnLoad="1"/>
</workbook>
</file>

<file path=xl/sharedStrings.xml><?xml version="1.0" encoding="utf-8"?>
<sst xmlns="http://schemas.openxmlformats.org/spreadsheetml/2006/main" count="55" uniqueCount="33">
  <si>
    <t>2 группа</t>
  </si>
  <si>
    <t>3 группа</t>
  </si>
  <si>
    <t>4 группа</t>
  </si>
  <si>
    <t>БУ РК "Городская поликлиника"</t>
  </si>
  <si>
    <t>Средневзвешенный интегрированный коэффициент дифференциации подушевого норматива</t>
  </si>
  <si>
    <t>Дифференцированный подушевой норматив, руб.</t>
  </si>
  <si>
    <t>Приложение № 19
к Тарифному соглашению на 2019 год</t>
  </si>
  <si>
    <t>Приложение № 26
к Тарифному соглашению на 2019 год</t>
  </si>
  <si>
    <t>Коэффициенты дифференциации и дифференцированные подушевые нормативы финансирования скорой медицинской помощи</t>
  </si>
  <si>
    <t>Коэффициенты дифференциации и дифференцированные подушевые нормативы финансирования медицинской помощи, оказанной в амбулаторных условиях</t>
  </si>
  <si>
    <t>Медицинские организации</t>
  </si>
  <si>
    <t>1 группа</t>
  </si>
  <si>
    <t>Базовый подушевой норматив финансирования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</si>
  <si>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</si>
  <si>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</si>
  <si>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</si>
  <si>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</si>
  <si>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</si>
  <si>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</si>
  <si>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</si>
  <si>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</si>
  <si>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</si>
  <si>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</si>
  <si>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</si>
  <si>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5 группа</t>
  </si>
  <si>
    <t>БУ РК "РДМЦ"</t>
  </si>
  <si>
    <t>БУ РК "Октябрьская ЦРБ"</t>
  </si>
  <si>
    <t>2019 год</t>
  </si>
  <si>
    <t>БУ РК "Станция скорой медицинской помощи"</t>
  </si>
  <si>
    <t>Поправочный коэффициент</t>
  </si>
  <si>
    <t>(в редакции изменений, внесенных Дополнительным соглашением № 2 от 26.03.2019 г.)</t>
  </si>
  <si>
    <t>(в редакции изменений, внесенных Дополнительным соглашением № 9 от 25.11.2019 г.)</t>
  </si>
  <si>
    <t>Среднемесячный Дифференцированный подушевой норматив,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</si>
</sst>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distributed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24" borderId="12" xfId="52" applyFont="1" applyFill="1" applyBorder="1" applyAlignment="1">
      <alignment horizontal="left" vertical="center" wrapText="1"/>
      <protection/>
    </xf>
    <xf numFmtId="2" fontId="1" fillId="0" borderId="12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0.57421875" style="0" customWidth="1"/>
    <col min="2" max="2" width="25.00390625" style="0" customWidth="1"/>
    <col min="3" max="3" width="13.28125" style="0" bestFit="1" customWidth="1"/>
    <col min="4" max="4" width="14.57421875" style="0" customWidth="1"/>
  </cols>
  <sheetData>
    <row r="1" spans="1:10" ht="33" customHeight="1">
      <c r="A1" s="24" t="s">
        <v>6</v>
      </c>
      <c r="B1" s="24"/>
      <c r="C1" s="24"/>
      <c r="D1" s="24"/>
      <c r="E1" s="4"/>
      <c r="F1" s="4"/>
      <c r="G1" s="4"/>
      <c r="H1" s="4"/>
      <c r="I1" s="4"/>
      <c r="J1" s="4"/>
    </row>
    <row r="2" spans="1:10" ht="15">
      <c r="A2" s="1"/>
      <c r="B2" s="2"/>
      <c r="C2" s="2"/>
      <c r="D2" s="2"/>
      <c r="E2" s="6"/>
      <c r="F2" s="6"/>
      <c r="G2" s="6"/>
      <c r="H2" s="6"/>
      <c r="I2" s="6"/>
      <c r="J2" s="3"/>
    </row>
    <row r="3" spans="1:10" ht="32.25" customHeight="1">
      <c r="A3" s="25" t="s">
        <v>9</v>
      </c>
      <c r="B3" s="25"/>
      <c r="C3" s="25"/>
      <c r="D3" s="25"/>
      <c r="E3" s="10"/>
      <c r="F3" s="10"/>
      <c r="G3" s="10"/>
      <c r="H3" s="10"/>
      <c r="I3" s="10"/>
      <c r="J3" s="10"/>
    </row>
    <row r="4" spans="1:10" ht="15">
      <c r="A4" s="5"/>
      <c r="B4" s="5"/>
      <c r="C4" s="5"/>
      <c r="D4" s="5"/>
      <c r="E4" s="5"/>
      <c r="F4" s="5"/>
      <c r="G4" s="5"/>
      <c r="H4" s="5"/>
      <c r="I4" s="3"/>
      <c r="J4" s="3"/>
    </row>
    <row r="5" spans="1:10" ht="15" customHeight="1">
      <c r="A5" s="22" t="s">
        <v>30</v>
      </c>
      <c r="B5" s="22"/>
      <c r="C5" s="22"/>
      <c r="D5" s="22"/>
      <c r="E5" s="7"/>
      <c r="F5" s="7"/>
      <c r="G5" s="7"/>
      <c r="H5" s="7"/>
      <c r="I5" s="7"/>
      <c r="J5" s="7"/>
    </row>
    <row r="7" spans="1:4" ht="14.25">
      <c r="A7" s="23" t="s">
        <v>10</v>
      </c>
      <c r="B7" s="23" t="s">
        <v>27</v>
      </c>
      <c r="C7" s="23"/>
      <c r="D7" s="23"/>
    </row>
    <row r="8" spans="1:4" ht="69">
      <c r="A8" s="23"/>
      <c r="B8" s="17" t="s">
        <v>4</v>
      </c>
      <c r="C8" s="17" t="s">
        <v>29</v>
      </c>
      <c r="D8" s="17" t="s">
        <v>5</v>
      </c>
    </row>
    <row r="9" spans="1:4" ht="14.25">
      <c r="A9" s="14" t="s">
        <v>11</v>
      </c>
      <c r="B9" s="11">
        <v>0.7955</v>
      </c>
      <c r="C9" s="11">
        <v>1.12463472</v>
      </c>
      <c r="D9" s="11">
        <v>102.03</v>
      </c>
    </row>
    <row r="10" spans="1:4" ht="14.25">
      <c r="A10" s="8" t="s">
        <v>3</v>
      </c>
      <c r="B10" s="13"/>
      <c r="C10" s="11"/>
      <c r="D10" s="13"/>
    </row>
    <row r="11" spans="1:4" ht="14.25">
      <c r="A11" s="8" t="s">
        <v>13</v>
      </c>
      <c r="B11" s="13"/>
      <c r="C11" s="11"/>
      <c r="D11" s="13"/>
    </row>
    <row r="12" spans="1:4" ht="14.25">
      <c r="A12" s="14" t="s">
        <v>0</v>
      </c>
      <c r="B12" s="11">
        <v>0.9651</v>
      </c>
      <c r="C12" s="11">
        <v>1.12463472</v>
      </c>
      <c r="D12" s="11">
        <v>123.78</v>
      </c>
    </row>
    <row r="13" spans="1:4" ht="14.25">
      <c r="A13" s="8" t="s">
        <v>14</v>
      </c>
      <c r="B13" s="13"/>
      <c r="C13" s="11"/>
      <c r="D13" s="13"/>
    </row>
    <row r="14" spans="1:4" ht="14.25">
      <c r="A14" s="8" t="s">
        <v>15</v>
      </c>
      <c r="B14" s="13"/>
      <c r="C14" s="11"/>
      <c r="D14" s="13"/>
    </row>
    <row r="15" spans="1:4" ht="14.25">
      <c r="A15" s="14" t="s">
        <v>1</v>
      </c>
      <c r="B15" s="11">
        <v>1.0128</v>
      </c>
      <c r="C15" s="11">
        <v>1.12463472</v>
      </c>
      <c r="D15" s="11">
        <v>129.9</v>
      </c>
    </row>
    <row r="16" spans="1:4" ht="14.25">
      <c r="A16" s="8" t="s">
        <v>16</v>
      </c>
      <c r="B16" s="13"/>
      <c r="C16" s="11"/>
      <c r="D16" s="13"/>
    </row>
    <row r="17" spans="1:4" ht="14.25">
      <c r="A17" s="8" t="s">
        <v>18</v>
      </c>
      <c r="B17" s="13"/>
      <c r="C17" s="11"/>
      <c r="D17" s="13"/>
    </row>
    <row r="18" spans="1:4" ht="14.25">
      <c r="A18" s="14" t="s">
        <v>2</v>
      </c>
      <c r="B18" s="11">
        <v>1.1603</v>
      </c>
      <c r="C18" s="11">
        <v>1.12463472</v>
      </c>
      <c r="D18" s="11">
        <v>148.82</v>
      </c>
    </row>
    <row r="19" spans="1:4" ht="14.25">
      <c r="A19" s="8" t="s">
        <v>19</v>
      </c>
      <c r="B19" s="13"/>
      <c r="C19" s="11"/>
      <c r="D19" s="13"/>
    </row>
    <row r="20" spans="1:4" ht="14.25">
      <c r="A20" s="8" t="s">
        <v>17</v>
      </c>
      <c r="B20" s="13"/>
      <c r="C20" s="11"/>
      <c r="D20" s="13"/>
    </row>
    <row r="21" spans="1:4" ht="14.25">
      <c r="A21" s="8" t="s">
        <v>20</v>
      </c>
      <c r="B21" s="13"/>
      <c r="C21" s="11"/>
      <c r="D21" s="13"/>
    </row>
    <row r="22" spans="1:4" ht="14.25">
      <c r="A22" s="8" t="s">
        <v>21</v>
      </c>
      <c r="B22" s="13"/>
      <c r="C22" s="11"/>
      <c r="D22" s="13"/>
    </row>
    <row r="23" spans="1:4" ht="14.25">
      <c r="A23" s="8" t="s">
        <v>22</v>
      </c>
      <c r="B23" s="13"/>
      <c r="C23" s="11"/>
      <c r="D23" s="13"/>
    </row>
    <row r="24" spans="1:4" ht="14.25">
      <c r="A24" s="8" t="s">
        <v>23</v>
      </c>
      <c r="B24" s="13"/>
      <c r="C24" s="11"/>
      <c r="D24" s="13"/>
    </row>
    <row r="25" spans="1:4" ht="14.25">
      <c r="A25" s="14" t="s">
        <v>24</v>
      </c>
      <c r="B25" s="13">
        <v>2.1253</v>
      </c>
      <c r="C25" s="11">
        <v>1.12463472</v>
      </c>
      <c r="D25" s="11">
        <v>272.59</v>
      </c>
    </row>
    <row r="26" spans="1:4" ht="14.25">
      <c r="A26" s="9" t="s">
        <v>25</v>
      </c>
      <c r="B26" s="13"/>
      <c r="C26" s="11"/>
      <c r="D26" s="13"/>
    </row>
    <row r="27" spans="1:4" ht="14.25">
      <c r="A27" s="8" t="s">
        <v>26</v>
      </c>
      <c r="B27" s="13"/>
      <c r="C27" s="11"/>
      <c r="D27" s="13"/>
    </row>
    <row r="28" spans="1:4" ht="14.25">
      <c r="A28" s="12" t="s">
        <v>12</v>
      </c>
      <c r="B28" s="16">
        <v>1</v>
      </c>
      <c r="C28" s="14">
        <v>1.12463472</v>
      </c>
      <c r="D28" s="15">
        <v>144.24</v>
      </c>
    </row>
  </sheetData>
  <sheetProtection/>
  <mergeCells count="5">
    <mergeCell ref="A5:D5"/>
    <mergeCell ref="A7:A8"/>
    <mergeCell ref="B7:D7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5"/>
  <cols>
    <col min="1" max="1" width="51.140625" style="18" customWidth="1"/>
    <col min="2" max="2" width="19.8515625" style="18" customWidth="1"/>
    <col min="3" max="3" width="13.28125" style="18" bestFit="1" customWidth="1"/>
    <col min="4" max="4" width="21.421875" style="18" customWidth="1"/>
    <col min="5" max="16384" width="9.140625" style="18" customWidth="1"/>
  </cols>
  <sheetData>
    <row r="1" spans="1:7" s="19" customFormat="1" ht="34.5" customHeight="1">
      <c r="A1" s="26" t="s">
        <v>7</v>
      </c>
      <c r="B1" s="27"/>
      <c r="C1" s="27"/>
      <c r="D1" s="27"/>
      <c r="E1" s="18"/>
      <c r="F1" s="18"/>
      <c r="G1" s="18"/>
    </row>
    <row r="2" spans="1:7" s="19" customFormat="1" ht="13.5">
      <c r="A2" s="18"/>
      <c r="B2" s="18"/>
      <c r="C2" s="18"/>
      <c r="D2" s="18"/>
      <c r="E2" s="18"/>
      <c r="F2" s="18"/>
      <c r="G2" s="18"/>
    </row>
    <row r="3" spans="1:9" s="19" customFormat="1" ht="38.25" customHeight="1">
      <c r="A3" s="28" t="s">
        <v>8</v>
      </c>
      <c r="B3" s="28"/>
      <c r="C3" s="28"/>
      <c r="D3" s="28"/>
      <c r="E3" s="18"/>
      <c r="F3" s="18"/>
      <c r="G3" s="18"/>
      <c r="I3" s="29"/>
    </row>
    <row r="4" spans="1:9" s="19" customFormat="1" ht="15">
      <c r="A4" s="18"/>
      <c r="B4" s="18"/>
      <c r="C4" s="18"/>
      <c r="D4" s="18"/>
      <c r="E4" s="18"/>
      <c r="F4" s="18"/>
      <c r="G4" s="18"/>
      <c r="I4" s="29"/>
    </row>
    <row r="5" spans="1:9" s="33" customFormat="1" ht="13.5">
      <c r="A5" s="30" t="s">
        <v>31</v>
      </c>
      <c r="B5" s="30"/>
      <c r="C5" s="30"/>
      <c r="D5" s="30"/>
      <c r="E5" s="31"/>
      <c r="F5" s="31"/>
      <c r="G5" s="31"/>
      <c r="H5" s="32"/>
      <c r="I5" s="32"/>
    </row>
    <row r="7" spans="1:4" ht="13.5">
      <c r="A7" s="23" t="s">
        <v>10</v>
      </c>
      <c r="B7" s="23" t="s">
        <v>27</v>
      </c>
      <c r="C7" s="23"/>
      <c r="D7" s="23"/>
    </row>
    <row r="8" spans="1:4" ht="82.5">
      <c r="A8" s="23"/>
      <c r="B8" s="17" t="s">
        <v>4</v>
      </c>
      <c r="C8" s="17" t="s">
        <v>29</v>
      </c>
      <c r="D8" s="17" t="s">
        <v>32</v>
      </c>
    </row>
    <row r="9" spans="1:4" ht="13.5">
      <c r="A9" s="14" t="s">
        <v>11</v>
      </c>
      <c r="B9" s="11">
        <v>0.1355</v>
      </c>
      <c r="C9" s="34">
        <f>$C$27</f>
        <v>0.51664295</v>
      </c>
      <c r="D9" s="11">
        <f>ROUND($D$27/$C$9*B9,2)</f>
        <v>51.14</v>
      </c>
    </row>
    <row r="10" spans="1:4" ht="13.5">
      <c r="A10" s="35" t="s">
        <v>28</v>
      </c>
      <c r="B10" s="11"/>
      <c r="C10" s="11"/>
      <c r="D10" s="13"/>
    </row>
    <row r="11" spans="1:4" ht="13.5">
      <c r="A11" s="8" t="s">
        <v>13</v>
      </c>
      <c r="B11" s="11"/>
      <c r="C11" s="11"/>
      <c r="D11" s="13"/>
    </row>
    <row r="12" spans="1:4" ht="13.5">
      <c r="A12" s="14" t="s">
        <v>0</v>
      </c>
      <c r="B12" s="11">
        <v>0.3823</v>
      </c>
      <c r="C12" s="34">
        <f>$C$27</f>
        <v>0.51664295</v>
      </c>
      <c r="D12" s="11">
        <f>ROUND($D$27/$C$9*B12,2)</f>
        <v>144.28</v>
      </c>
    </row>
    <row r="13" spans="1:4" ht="13.5">
      <c r="A13" s="8" t="s">
        <v>14</v>
      </c>
      <c r="B13" s="11"/>
      <c r="C13" s="11"/>
      <c r="D13" s="13"/>
    </row>
    <row r="14" spans="1:4" ht="13.5">
      <c r="A14" s="8" t="s">
        <v>21</v>
      </c>
      <c r="B14" s="11"/>
      <c r="C14" s="11"/>
      <c r="D14" s="13"/>
    </row>
    <row r="15" spans="1:4" ht="13.5">
      <c r="A15" s="8" t="s">
        <v>23</v>
      </c>
      <c r="B15" s="11"/>
      <c r="C15" s="11"/>
      <c r="D15" s="13"/>
    </row>
    <row r="16" spans="1:4" ht="13.5">
      <c r="A16" s="14" t="s">
        <v>1</v>
      </c>
      <c r="B16" s="11">
        <v>0.8755</v>
      </c>
      <c r="C16" s="34">
        <f>$C$27</f>
        <v>0.51664295</v>
      </c>
      <c r="D16" s="11">
        <f>ROUND($D$27/$C$9*B16,2)</f>
        <v>330.41</v>
      </c>
    </row>
    <row r="17" spans="1:4" ht="13.5">
      <c r="A17" s="8" t="s">
        <v>26</v>
      </c>
      <c r="B17" s="11"/>
      <c r="C17" s="11"/>
      <c r="D17" s="13"/>
    </row>
    <row r="18" spans="1:4" ht="13.5">
      <c r="A18" s="8" t="s">
        <v>15</v>
      </c>
      <c r="B18" s="11"/>
      <c r="C18" s="11"/>
      <c r="D18" s="13"/>
    </row>
    <row r="19" spans="1:4" ht="13.5">
      <c r="A19" s="14" t="s">
        <v>2</v>
      </c>
      <c r="B19" s="11">
        <v>1.0432</v>
      </c>
      <c r="C19" s="34">
        <f>$C$27</f>
        <v>0.51664295</v>
      </c>
      <c r="D19" s="36">
        <f>ROUND($D$27/$C$9*B19,2)</f>
        <v>393.7</v>
      </c>
    </row>
    <row r="20" spans="1:4" ht="13.5">
      <c r="A20" s="8" t="s">
        <v>16</v>
      </c>
      <c r="B20" s="11"/>
      <c r="C20" s="11"/>
      <c r="D20" s="13"/>
    </row>
    <row r="21" spans="1:4" ht="13.5">
      <c r="A21" s="8" t="s">
        <v>18</v>
      </c>
      <c r="B21" s="11"/>
      <c r="C21" s="11"/>
      <c r="D21" s="13"/>
    </row>
    <row r="22" spans="1:4" ht="13.5">
      <c r="A22" s="14" t="s">
        <v>24</v>
      </c>
      <c r="B22" s="11">
        <v>1.3882</v>
      </c>
      <c r="C22" s="34">
        <f>$C$27</f>
        <v>0.51664295</v>
      </c>
      <c r="D22" s="36">
        <f>ROUND($D$27/$C$9*B22,2)</f>
        <v>523.9</v>
      </c>
    </row>
    <row r="23" spans="1:4" ht="13.5">
      <c r="A23" s="8" t="s">
        <v>19</v>
      </c>
      <c r="B23" s="11"/>
      <c r="C23" s="11"/>
      <c r="D23" s="13"/>
    </row>
    <row r="24" spans="1:4" ht="13.5">
      <c r="A24" s="8" t="s">
        <v>17</v>
      </c>
      <c r="B24" s="11"/>
      <c r="C24" s="11"/>
      <c r="D24" s="13"/>
    </row>
    <row r="25" spans="1:4" ht="13.5">
      <c r="A25" s="8" t="s">
        <v>20</v>
      </c>
      <c r="B25" s="11"/>
      <c r="C25" s="11"/>
      <c r="D25" s="13"/>
    </row>
    <row r="26" spans="1:4" ht="13.5">
      <c r="A26" s="8" t="s">
        <v>22</v>
      </c>
      <c r="B26" s="11"/>
      <c r="C26" s="11"/>
      <c r="D26" s="13"/>
    </row>
    <row r="27" spans="1:4" ht="13.5">
      <c r="A27" s="12" t="s">
        <v>12</v>
      </c>
      <c r="B27" s="16">
        <v>1</v>
      </c>
      <c r="C27" s="21">
        <v>0.51664295</v>
      </c>
      <c r="D27" s="20">
        <v>194.98</v>
      </c>
    </row>
  </sheetData>
  <sheetProtection/>
  <mergeCells count="5">
    <mergeCell ref="A1:D1"/>
    <mergeCell ref="A7:A8"/>
    <mergeCell ref="B7:D7"/>
    <mergeCell ref="A5:D5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2019-11-26T15:57:43Z</dcterms:modified>
  <cp:category/>
  <cp:version/>
  <cp:contentType/>
  <cp:contentStatus/>
</cp:coreProperties>
</file>