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50" windowHeight="10995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<sst xmlns="http://schemas.openxmlformats.org/spreadsheetml/2006/main" count="69" uniqueCount="61">
  <si>
    <t>№ п/п</t>
  </si>
  <si>
    <t>дневной стационар  (пациенто-дней)</t>
  </si>
  <si>
    <t>Итого по государственным учреждениям:</t>
  </si>
  <si>
    <t>ВСЕГО:</t>
  </si>
  <si>
    <t>А</t>
  </si>
  <si>
    <t>утвержденной постановлением</t>
  </si>
  <si>
    <t>Правительства Республики Калмыкия</t>
  </si>
  <si>
    <t>БУ РК "Республиканская больница им. П.П.Жемчуева"</t>
  </si>
  <si>
    <t>БУ РК "Республиканская детская больница"</t>
  </si>
  <si>
    <t>КУ РК "Республиканский противотуберкулезный диспансер"</t>
  </si>
  <si>
    <t>БУ РК "Республиканский центр специализированных видов медицинской помощи"</t>
  </si>
  <si>
    <t>КУ РК "Республиканский психоневрологический диспансер"</t>
  </si>
  <si>
    <t>КУ РК "Республиканский наркологический диспансер"</t>
  </si>
  <si>
    <t>БУ РК "Республиканский госпиталь ветеранов войн"</t>
  </si>
  <si>
    <t>БУ РК "Республиканский центр специализированных видов медицинской помощи №2 "Сулда"</t>
  </si>
  <si>
    <t>ФКУЗ МСЧ МВД по РК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</si>
  <si>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</si>
  <si>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</si>
  <si>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амбулаторно-поликлиническая помощь</t>
  </si>
  <si>
    <t xml:space="preserve">амбулаторно-поликлиническая помощь </t>
  </si>
  <si>
    <t>за счет средств республиканского бюджета</t>
  </si>
  <si>
    <t>скорая специализированная медицинская помощь (вызовов)</t>
  </si>
  <si>
    <t xml:space="preserve">к территориальной Программе государственных гарантий </t>
  </si>
  <si>
    <t>бесплатного оказания гражданам медицинской помощи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</si>
  <si>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</si>
  <si>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</si>
  <si>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</si>
  <si>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</si>
  <si>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</si>
  <si>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</si>
  <si>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</si>
  <si>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</si>
  <si>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"Целинная ЦРБ"</t>
  </si>
  <si>
    <t>БУ РК "Черноземельская ЦРБ им.У.Душана"</t>
  </si>
  <si>
    <t>БУ РК "Юстинская ЦРБ"</t>
  </si>
  <si>
    <t>БУ РК "Яшалтинская ЦРБ"</t>
  </si>
  <si>
    <t>БУ РК "Яшкульская ЦРБ"</t>
  </si>
  <si>
    <t>БУ РК "Городская поликлиника"</t>
  </si>
  <si>
    <t>БУ РК "Детская поликлиника"</t>
  </si>
  <si>
    <t>БУ РК "Женская консультация"</t>
  </si>
  <si>
    <t>БУ РК "Станция скорой медицинской помощи"</t>
  </si>
  <si>
    <t>БУ РК "Перинатальный центр им.О.А.Шунгаевой"</t>
  </si>
  <si>
    <t>Элистинский филиал № 1 ООО "Северо-Кавказский нефрологический центр"</t>
  </si>
  <si>
    <t>Медицинский центр "Здоровье" ФГБОУ ВПО "КалмГУ"</t>
  </si>
  <si>
    <t xml:space="preserve">стационарная помощь </t>
  </si>
  <si>
    <t>койко-дней</t>
  </si>
  <si>
    <t xml:space="preserve">законченных случаев лечения </t>
  </si>
  <si>
    <t>стационарная помощь</t>
  </si>
  <si>
    <t>посещений с профилактической целью</t>
  </si>
  <si>
    <t>обращений по поводу заболевания</t>
  </si>
  <si>
    <t>посещений по неотложной мед.помощи</t>
  </si>
  <si>
    <t>Нименование медицинских организаций</t>
  </si>
  <si>
    <t xml:space="preserve">за счет средств обязательного медицинского страхования </t>
  </si>
  <si>
    <t>в Республике Калмыкия на 2014 год и на плановый период 2015 и 2016 годов,</t>
  </si>
  <si>
    <t>Государственное задание медицинским организациям, участвующим в реализации  территориальной программы</t>
  </si>
  <si>
    <t>в т.ч. для мед. реаби-литации</t>
  </si>
  <si>
    <t>скорая медицин-ская помощь (вызовов)</t>
  </si>
  <si>
    <t>паллиативная медицин-ская помощь</t>
  </si>
  <si>
    <t>Приложение 11</t>
  </si>
  <si>
    <t xml:space="preserve"> государственных гарантий бесплатного оказания гражданам медицинской помощи в Республике Калмыкия на 2014 год</t>
  </si>
  <si>
    <t xml:space="preserve">от 23 декабря 2013 г. № 588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</si>
</sst>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60" workbookViewId="0" topLeftCell="A1">
      <selection activeCell="O3" sqref="O3"/>
    </sheetView>
  </sheetViews>
  <sheetFormatPr defaultColWidth="9.00390625" defaultRowHeight="12.75"/>
  <cols>
    <col min="1" max="1" width="4.25390625" style="9" customWidth="1"/>
    <col min="2" max="2" width="28.125" style="0" customWidth="1"/>
    <col min="3" max="3" width="13.875" style="0" customWidth="1"/>
    <col min="4" max="4" width="14.25390625" style="0" customWidth="1"/>
    <col min="5" max="5" width="14.75390625" style="0" customWidth="1"/>
    <col min="6" max="6" width="11.75390625" style="0" customWidth="1"/>
    <col min="7" max="8" width="12.125" style="0" customWidth="1"/>
    <col min="9" max="9" width="14.00390625" style="0" customWidth="1"/>
    <col min="10" max="10" width="12.375" style="0" customWidth="1"/>
    <col min="11" max="11" width="11.00390625" style="0" customWidth="1"/>
    <col min="12" max="12" width="11.625" style="0" customWidth="1"/>
    <col min="13" max="13" width="15.375" style="0" customWidth="1"/>
    <col min="14" max="15" width="14.625" style="0" customWidth="1"/>
    <col min="16" max="16" width="11.75390625" style="0" customWidth="1"/>
    <col min="17" max="17" width="11.125" style="0" customWidth="1"/>
    <col min="18" max="18" width="12.25390625" style="0" customWidth="1"/>
    <col min="19" max="19" width="13.25390625" style="0" customWidth="1"/>
    <col min="20" max="20" width="12.00390625" style="0" customWidth="1"/>
    <col min="21" max="21" width="11.25390625" style="0" customWidth="1"/>
    <col min="23" max="23" width="12.00390625" style="0" customWidth="1"/>
  </cols>
  <sheetData>
    <row r="1" spans="12:19" ht="15.75">
      <c r="L1" s="24"/>
      <c r="M1" s="24" t="s">
        <v>58</v>
      </c>
      <c r="N1" s="24"/>
      <c r="O1" s="24"/>
      <c r="P1" s="24"/>
      <c r="Q1" s="24"/>
      <c r="R1" s="24"/>
      <c r="S1" s="24"/>
    </row>
    <row r="2" spans="12:19" ht="15.75">
      <c r="L2" s="24"/>
      <c r="M2" s="24" t="s">
        <v>22</v>
      </c>
      <c r="N2" s="24"/>
      <c r="O2" s="24"/>
      <c r="P2" s="24"/>
      <c r="Q2" s="24"/>
      <c r="R2" s="24"/>
      <c r="S2" s="24"/>
    </row>
    <row r="3" spans="12:19" ht="15.75">
      <c r="L3" s="24"/>
      <c r="M3" s="24" t="s">
        <v>23</v>
      </c>
      <c r="N3" s="24"/>
      <c r="O3" s="24"/>
      <c r="P3" s="24"/>
      <c r="Q3" s="24"/>
      <c r="R3" s="24"/>
      <c r="S3" s="24"/>
    </row>
    <row r="4" spans="12:19" ht="15.75">
      <c r="L4" s="24"/>
      <c r="M4" s="24" t="s">
        <v>53</v>
      </c>
      <c r="N4" s="24"/>
      <c r="O4" s="24"/>
      <c r="P4" s="24"/>
      <c r="Q4" s="24"/>
      <c r="R4" s="24"/>
      <c r="S4" s="24"/>
    </row>
    <row r="5" spans="12:19" ht="15.75">
      <c r="L5" s="25"/>
      <c r="M5" s="25" t="s">
        <v>5</v>
      </c>
      <c r="N5" s="25"/>
      <c r="O5" s="25"/>
      <c r="P5" s="25"/>
      <c r="Q5" s="25"/>
      <c r="R5" s="25"/>
      <c r="S5" s="25"/>
    </row>
    <row r="6" spans="12:19" ht="15.75">
      <c r="L6" s="25"/>
      <c r="M6" s="25" t="s">
        <v>6</v>
      </c>
      <c r="N6" s="25"/>
      <c r="O6" s="25"/>
      <c r="P6" s="25"/>
      <c r="Q6" s="25"/>
      <c r="R6" s="25"/>
      <c r="S6" s="25"/>
    </row>
    <row r="7" spans="12:19" ht="15.75">
      <c r="L7" s="25"/>
      <c r="M7" s="25" t="s">
        <v>60</v>
      </c>
      <c r="N7" s="25"/>
      <c r="O7" s="25"/>
      <c r="P7" s="25"/>
      <c r="Q7" s="25"/>
      <c r="R7" s="25"/>
      <c r="S7" s="25"/>
    </row>
    <row r="8" ht="19.5" customHeight="1"/>
    <row r="9" spans="1:19" ht="18.75">
      <c r="A9" s="43" t="s">
        <v>54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1" spans="1:19" ht="18.75">
      <c r="A11" s="44" t="s">
        <v>59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0" ht="27.75" customHeight="1">
      <c r="A12" s="45" t="s">
        <v>0</v>
      </c>
      <c r="B12" s="45" t="s">
        <v>51</v>
      </c>
      <c r="C12" s="39" t="s">
        <v>20</v>
      </c>
      <c r="D12" s="39"/>
      <c r="E12" s="39"/>
      <c r="F12" s="39"/>
      <c r="G12" s="39"/>
      <c r="H12" s="39"/>
      <c r="I12" s="39"/>
      <c r="J12" s="39"/>
      <c r="K12" s="39"/>
      <c r="L12" s="42" t="s">
        <v>52</v>
      </c>
      <c r="M12" s="42"/>
      <c r="N12" s="42"/>
      <c r="O12" s="42"/>
      <c r="P12" s="42"/>
      <c r="Q12" s="42"/>
      <c r="R12" s="42"/>
      <c r="S12" s="42"/>
      <c r="T12" s="42"/>
    </row>
    <row r="13" spans="1:20" ht="57" customHeight="1">
      <c r="A13" s="47"/>
      <c r="B13" s="47"/>
      <c r="C13" s="45" t="s">
        <v>21</v>
      </c>
      <c r="D13" s="36" t="s">
        <v>18</v>
      </c>
      <c r="E13" s="38"/>
      <c r="F13" s="45" t="s">
        <v>1</v>
      </c>
      <c r="G13" s="39" t="s">
        <v>44</v>
      </c>
      <c r="H13" s="39"/>
      <c r="I13" s="39"/>
      <c r="J13" s="39"/>
      <c r="K13" s="40" t="s">
        <v>57</v>
      </c>
      <c r="L13" s="45" t="s">
        <v>56</v>
      </c>
      <c r="M13" s="36" t="s">
        <v>19</v>
      </c>
      <c r="N13" s="37"/>
      <c r="O13" s="38"/>
      <c r="P13" s="45" t="s">
        <v>1</v>
      </c>
      <c r="Q13" s="39" t="s">
        <v>47</v>
      </c>
      <c r="R13" s="39"/>
      <c r="S13" s="39"/>
      <c r="T13" s="39"/>
    </row>
    <row r="14" spans="1:20" ht="52.5" customHeight="1">
      <c r="A14" s="46"/>
      <c r="B14" s="46"/>
      <c r="C14" s="46"/>
      <c r="D14" s="7" t="s">
        <v>48</v>
      </c>
      <c r="E14" s="7" t="s">
        <v>49</v>
      </c>
      <c r="F14" s="46"/>
      <c r="G14" s="7" t="s">
        <v>45</v>
      </c>
      <c r="H14" s="7" t="s">
        <v>55</v>
      </c>
      <c r="I14" s="7" t="s">
        <v>46</v>
      </c>
      <c r="J14" s="7" t="s">
        <v>55</v>
      </c>
      <c r="K14" s="41"/>
      <c r="L14" s="46"/>
      <c r="M14" s="7" t="s">
        <v>48</v>
      </c>
      <c r="N14" s="7" t="s">
        <v>49</v>
      </c>
      <c r="O14" s="7" t="s">
        <v>50</v>
      </c>
      <c r="P14" s="46"/>
      <c r="Q14" s="31" t="s">
        <v>45</v>
      </c>
      <c r="R14" s="7" t="s">
        <v>55</v>
      </c>
      <c r="S14" s="31" t="s">
        <v>46</v>
      </c>
      <c r="T14" s="7" t="s">
        <v>55</v>
      </c>
    </row>
    <row r="15" spans="1:20" ht="14.25" customHeight="1">
      <c r="A15" s="1" t="s">
        <v>4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32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  <c r="T15" s="1">
        <v>19</v>
      </c>
    </row>
    <row r="16" spans="1:20" ht="51.75" customHeight="1">
      <c r="A16" s="3">
        <v>1</v>
      </c>
      <c r="B16" s="2" t="s">
        <v>7</v>
      </c>
      <c r="C16" s="7">
        <v>1200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35">
        <v>0</v>
      </c>
      <c r="L16" s="17">
        <v>0</v>
      </c>
      <c r="M16" s="17">
        <v>74332</v>
      </c>
      <c r="N16" s="17">
        <v>9818</v>
      </c>
      <c r="O16" s="17">
        <v>0</v>
      </c>
      <c r="P16" s="17">
        <v>17982</v>
      </c>
      <c r="Q16" s="17">
        <v>186287</v>
      </c>
      <c r="R16" s="17">
        <v>19423</v>
      </c>
      <c r="S16" s="17">
        <v>18222</v>
      </c>
      <c r="T16" s="17">
        <v>1906</v>
      </c>
    </row>
    <row r="17" spans="1:20" ht="35.25" customHeight="1">
      <c r="A17" s="3">
        <v>2</v>
      </c>
      <c r="B17" s="2" t="s">
        <v>8</v>
      </c>
      <c r="C17" s="7">
        <v>200</v>
      </c>
      <c r="D17" s="17">
        <v>0</v>
      </c>
      <c r="E17" s="17">
        <v>0</v>
      </c>
      <c r="F17" s="17">
        <v>1770</v>
      </c>
      <c r="G17" s="17">
        <v>9540</v>
      </c>
      <c r="H17" s="17">
        <v>0</v>
      </c>
      <c r="I17" s="17">
        <v>696</v>
      </c>
      <c r="J17" s="17">
        <v>0</v>
      </c>
      <c r="K17" s="35">
        <v>0</v>
      </c>
      <c r="L17" s="17">
        <v>0</v>
      </c>
      <c r="M17" s="17">
        <v>49823</v>
      </c>
      <c r="N17" s="17">
        <v>6429</v>
      </c>
      <c r="O17" s="17">
        <v>0</v>
      </c>
      <c r="P17" s="17">
        <v>15045</v>
      </c>
      <c r="Q17" s="17">
        <v>63244</v>
      </c>
      <c r="R17" s="17">
        <v>0</v>
      </c>
      <c r="S17" s="17">
        <v>5307</v>
      </c>
      <c r="T17" s="17">
        <v>0</v>
      </c>
    </row>
    <row r="18" spans="1:20" ht="51" customHeight="1">
      <c r="A18" s="3">
        <v>3</v>
      </c>
      <c r="B18" s="2" t="s">
        <v>9</v>
      </c>
      <c r="C18" s="7">
        <v>0</v>
      </c>
      <c r="D18" s="17">
        <v>33890</v>
      </c>
      <c r="E18" s="17">
        <v>8300</v>
      </c>
      <c r="F18" s="17">
        <v>29640</v>
      </c>
      <c r="G18" s="17">
        <v>83160</v>
      </c>
      <c r="H18" s="17">
        <v>0</v>
      </c>
      <c r="I18" s="17">
        <v>886</v>
      </c>
      <c r="J18" s="17">
        <v>0</v>
      </c>
      <c r="K18" s="3">
        <v>2640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</row>
    <row r="19" spans="1:21" ht="48" customHeight="1">
      <c r="A19" s="3">
        <v>4</v>
      </c>
      <c r="B19" s="2" t="s">
        <v>10</v>
      </c>
      <c r="C19" s="7">
        <v>0</v>
      </c>
      <c r="D19" s="17">
        <v>11430</v>
      </c>
      <c r="E19" s="17">
        <v>4730</v>
      </c>
      <c r="F19" s="17">
        <v>1000</v>
      </c>
      <c r="G19" s="17">
        <v>1880</v>
      </c>
      <c r="H19" s="17">
        <v>0</v>
      </c>
      <c r="I19" s="17">
        <v>184</v>
      </c>
      <c r="J19" s="17">
        <v>0</v>
      </c>
      <c r="K19" s="35">
        <v>0</v>
      </c>
      <c r="L19" s="17">
        <v>0</v>
      </c>
      <c r="M19" s="17">
        <v>8000</v>
      </c>
      <c r="N19" s="17">
        <v>4730</v>
      </c>
      <c r="O19" s="17">
        <v>0</v>
      </c>
      <c r="P19" s="17">
        <v>6680</v>
      </c>
      <c r="Q19" s="17">
        <v>25310</v>
      </c>
      <c r="R19" s="17">
        <v>0</v>
      </c>
      <c r="S19" s="17">
        <v>2881</v>
      </c>
      <c r="T19" s="17">
        <v>0</v>
      </c>
      <c r="U19" s="6"/>
    </row>
    <row r="20" spans="1:20" ht="50.25" customHeight="1">
      <c r="A20" s="3">
        <v>5</v>
      </c>
      <c r="B20" s="5" t="s">
        <v>16</v>
      </c>
      <c r="C20" s="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35">
        <v>0</v>
      </c>
      <c r="L20" s="17">
        <v>0</v>
      </c>
      <c r="M20" s="17">
        <v>10000</v>
      </c>
      <c r="N20" s="17">
        <v>2500</v>
      </c>
      <c r="O20" s="17">
        <v>0</v>
      </c>
      <c r="P20" s="17">
        <v>0</v>
      </c>
      <c r="Q20" s="17">
        <v>20000</v>
      </c>
      <c r="R20" s="17">
        <v>0</v>
      </c>
      <c r="S20" s="17">
        <v>1450</v>
      </c>
      <c r="T20" s="17">
        <v>0</v>
      </c>
    </row>
    <row r="21" spans="1:20" ht="48.75" customHeight="1">
      <c r="A21" s="3">
        <v>6</v>
      </c>
      <c r="B21" s="2" t="s">
        <v>11</v>
      </c>
      <c r="C21" s="7">
        <v>0</v>
      </c>
      <c r="D21" s="17">
        <v>23864</v>
      </c>
      <c r="E21" s="17">
        <v>5825</v>
      </c>
      <c r="F21" s="17">
        <v>0</v>
      </c>
      <c r="G21" s="17">
        <v>80500</v>
      </c>
      <c r="H21" s="17">
        <v>0</v>
      </c>
      <c r="I21" s="17">
        <v>1017</v>
      </c>
      <c r="J21" s="17">
        <v>0</v>
      </c>
      <c r="K21" s="35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ht="50.25" customHeight="1">
      <c r="A22" s="3">
        <v>7</v>
      </c>
      <c r="B22" s="2" t="s">
        <v>12</v>
      </c>
      <c r="C22" s="7">
        <v>0</v>
      </c>
      <c r="D22" s="17">
        <v>17675</v>
      </c>
      <c r="E22" s="17">
        <v>6230</v>
      </c>
      <c r="F22" s="17">
        <v>0</v>
      </c>
      <c r="G22" s="17">
        <v>4900</v>
      </c>
      <c r="H22" s="17">
        <v>0</v>
      </c>
      <c r="I22" s="17">
        <v>277</v>
      </c>
      <c r="J22" s="17">
        <v>0</v>
      </c>
      <c r="K22" s="35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48.75" customHeight="1">
      <c r="A23" s="3">
        <v>8</v>
      </c>
      <c r="B23" s="2" t="s">
        <v>17</v>
      </c>
      <c r="C23" s="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35">
        <v>0</v>
      </c>
      <c r="L23" s="17">
        <v>0</v>
      </c>
      <c r="M23" s="17">
        <v>42761</v>
      </c>
      <c r="N23" s="17">
        <v>24000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67.5" customHeight="1">
      <c r="A24" s="3">
        <v>9</v>
      </c>
      <c r="B24" s="2" t="s">
        <v>14</v>
      </c>
      <c r="C24" s="7">
        <v>0</v>
      </c>
      <c r="D24" s="4">
        <v>61030</v>
      </c>
      <c r="E24" s="4">
        <v>10900</v>
      </c>
      <c r="F24" s="4">
        <v>0</v>
      </c>
      <c r="G24" s="4">
        <v>0</v>
      </c>
      <c r="H24" s="17">
        <v>0</v>
      </c>
      <c r="I24" s="4">
        <v>0</v>
      </c>
      <c r="J24" s="17">
        <v>0</v>
      </c>
      <c r="K24" s="35">
        <v>0</v>
      </c>
      <c r="L24" s="17">
        <v>0</v>
      </c>
      <c r="M24" s="4">
        <v>11887</v>
      </c>
      <c r="N24" s="4">
        <v>0</v>
      </c>
      <c r="O24" s="17">
        <v>0</v>
      </c>
      <c r="P24" s="4">
        <v>0</v>
      </c>
      <c r="Q24" s="4">
        <v>0</v>
      </c>
      <c r="R24" s="17">
        <v>0</v>
      </c>
      <c r="S24" s="4">
        <v>0</v>
      </c>
      <c r="T24" s="17">
        <v>0</v>
      </c>
    </row>
    <row r="25" spans="1:20" ht="34.5" customHeight="1">
      <c r="A25" s="3">
        <v>10</v>
      </c>
      <c r="B25" s="2" t="s">
        <v>13</v>
      </c>
      <c r="C25" s="7">
        <v>0</v>
      </c>
      <c r="D25" s="4">
        <v>0</v>
      </c>
      <c r="E25" s="4">
        <v>0</v>
      </c>
      <c r="F25" s="4">
        <v>0</v>
      </c>
      <c r="G25" s="4">
        <v>0</v>
      </c>
      <c r="H25" s="17">
        <v>0</v>
      </c>
      <c r="I25" s="4">
        <v>0</v>
      </c>
      <c r="J25" s="17">
        <v>0</v>
      </c>
      <c r="K25" s="35">
        <v>0</v>
      </c>
      <c r="L25" s="17">
        <v>0</v>
      </c>
      <c r="M25" s="4">
        <v>0</v>
      </c>
      <c r="N25" s="4">
        <v>0</v>
      </c>
      <c r="O25" s="17">
        <v>0</v>
      </c>
      <c r="P25" s="4">
        <v>1700</v>
      </c>
      <c r="Q25" s="4">
        <v>12200</v>
      </c>
      <c r="R25" s="17">
        <v>0</v>
      </c>
      <c r="S25" s="4">
        <v>935</v>
      </c>
      <c r="T25" s="17">
        <v>0</v>
      </c>
    </row>
    <row r="26" spans="1:20" ht="34.5" customHeight="1">
      <c r="A26" s="3">
        <v>11</v>
      </c>
      <c r="B26" s="2" t="s">
        <v>41</v>
      </c>
      <c r="C26" s="7">
        <v>0</v>
      </c>
      <c r="D26" s="4">
        <v>24402</v>
      </c>
      <c r="E26" s="4">
        <v>0</v>
      </c>
      <c r="F26" s="4">
        <v>1400</v>
      </c>
      <c r="G26" s="4">
        <v>0</v>
      </c>
      <c r="H26" s="17">
        <v>0</v>
      </c>
      <c r="I26" s="4">
        <v>0</v>
      </c>
      <c r="J26" s="17">
        <v>0</v>
      </c>
      <c r="K26" s="35">
        <v>0</v>
      </c>
      <c r="L26" s="17">
        <v>0</v>
      </c>
      <c r="M26" s="4">
        <v>5636</v>
      </c>
      <c r="N26" s="4">
        <v>528</v>
      </c>
      <c r="O26" s="17">
        <v>0</v>
      </c>
      <c r="P26" s="4">
        <v>7475</v>
      </c>
      <c r="Q26" s="4">
        <v>40240</v>
      </c>
      <c r="R26" s="17">
        <v>0</v>
      </c>
      <c r="S26" s="4">
        <v>5126</v>
      </c>
      <c r="T26" s="17">
        <v>0</v>
      </c>
    </row>
    <row r="27" spans="1:20" ht="36.75" customHeight="1">
      <c r="A27" s="3">
        <v>12</v>
      </c>
      <c r="B27" s="28" t="s">
        <v>24</v>
      </c>
      <c r="C27" s="7">
        <v>0</v>
      </c>
      <c r="D27" s="3">
        <v>0</v>
      </c>
      <c r="E27" s="3">
        <v>0</v>
      </c>
      <c r="F27" s="3">
        <v>0</v>
      </c>
      <c r="G27" s="3">
        <v>0</v>
      </c>
      <c r="H27" s="17">
        <v>0</v>
      </c>
      <c r="I27" s="4">
        <v>0</v>
      </c>
      <c r="J27" s="17">
        <v>0</v>
      </c>
      <c r="K27" s="35">
        <v>0</v>
      </c>
      <c r="L27" s="3">
        <v>5632</v>
      </c>
      <c r="M27" s="17">
        <v>43200</v>
      </c>
      <c r="N27" s="17">
        <v>27615</v>
      </c>
      <c r="O27" s="17">
        <v>1300</v>
      </c>
      <c r="P27" s="17">
        <v>7200</v>
      </c>
      <c r="Q27" s="17">
        <v>22600</v>
      </c>
      <c r="R27" s="17">
        <v>0</v>
      </c>
      <c r="S27" s="17">
        <v>2482</v>
      </c>
      <c r="T27" s="17">
        <v>0</v>
      </c>
    </row>
    <row r="28" spans="1:20" ht="36.75" customHeight="1">
      <c r="A28" s="3">
        <v>13</v>
      </c>
      <c r="B28" s="28" t="s">
        <v>25</v>
      </c>
      <c r="C28" s="7">
        <v>0</v>
      </c>
      <c r="D28" s="3">
        <v>0</v>
      </c>
      <c r="E28" s="3">
        <v>0</v>
      </c>
      <c r="F28" s="3">
        <v>0</v>
      </c>
      <c r="G28" s="3">
        <v>0</v>
      </c>
      <c r="H28" s="17">
        <v>0</v>
      </c>
      <c r="I28" s="4">
        <v>0</v>
      </c>
      <c r="J28" s="17">
        <v>0</v>
      </c>
      <c r="K28" s="35">
        <v>0</v>
      </c>
      <c r="L28" s="3">
        <v>3580</v>
      </c>
      <c r="M28" s="17">
        <v>35569</v>
      </c>
      <c r="N28" s="17">
        <v>15724</v>
      </c>
      <c r="O28" s="17">
        <v>0</v>
      </c>
      <c r="P28" s="17">
        <v>6712</v>
      </c>
      <c r="Q28" s="17">
        <v>14150</v>
      </c>
      <c r="R28" s="17">
        <v>0</v>
      </c>
      <c r="S28" s="17">
        <v>1423</v>
      </c>
      <c r="T28" s="17">
        <v>0</v>
      </c>
    </row>
    <row r="29" spans="1:20" ht="38.25" customHeight="1">
      <c r="A29" s="3">
        <v>14</v>
      </c>
      <c r="B29" s="28" t="s">
        <v>26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17">
        <v>0</v>
      </c>
      <c r="I29" s="4">
        <v>0</v>
      </c>
      <c r="J29" s="17">
        <v>0</v>
      </c>
      <c r="K29" s="35">
        <v>0</v>
      </c>
      <c r="L29" s="3">
        <v>2789</v>
      </c>
      <c r="M29" s="17">
        <v>37157</v>
      </c>
      <c r="N29" s="17">
        <v>13868</v>
      </c>
      <c r="O29" s="17">
        <v>0</v>
      </c>
      <c r="P29" s="17">
        <v>7967</v>
      </c>
      <c r="Q29" s="17">
        <v>14700</v>
      </c>
      <c r="R29" s="17">
        <v>0</v>
      </c>
      <c r="S29" s="17">
        <v>1464</v>
      </c>
      <c r="T29" s="17">
        <v>0</v>
      </c>
    </row>
    <row r="30" spans="1:20" ht="19.5" customHeight="1">
      <c r="A30" s="3">
        <v>15</v>
      </c>
      <c r="B30" s="28" t="s">
        <v>27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17">
        <v>0</v>
      </c>
      <c r="I30" s="4">
        <v>0</v>
      </c>
      <c r="J30" s="17">
        <v>0</v>
      </c>
      <c r="K30" s="35">
        <v>0</v>
      </c>
      <c r="L30" s="3">
        <v>6225</v>
      </c>
      <c r="M30" s="17">
        <v>67401</v>
      </c>
      <c r="N30" s="17">
        <v>22771</v>
      </c>
      <c r="O30" s="17">
        <v>1831</v>
      </c>
      <c r="P30" s="17">
        <v>8200</v>
      </c>
      <c r="Q30" s="17">
        <v>18253</v>
      </c>
      <c r="R30" s="17">
        <v>0</v>
      </c>
      <c r="S30" s="17">
        <v>1906</v>
      </c>
      <c r="T30" s="17">
        <v>0</v>
      </c>
    </row>
    <row r="31" spans="1:20" ht="36.75" customHeight="1">
      <c r="A31" s="3">
        <v>16</v>
      </c>
      <c r="B31" s="28" t="s">
        <v>28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17">
        <v>0</v>
      </c>
      <c r="I31" s="4">
        <v>0</v>
      </c>
      <c r="J31" s="17">
        <v>0</v>
      </c>
      <c r="K31" s="35">
        <v>0</v>
      </c>
      <c r="L31" s="3">
        <v>3248</v>
      </c>
      <c r="M31" s="17">
        <v>17326</v>
      </c>
      <c r="N31" s="17">
        <v>20320</v>
      </c>
      <c r="O31" s="17">
        <v>0</v>
      </c>
      <c r="P31" s="17">
        <v>5300</v>
      </c>
      <c r="Q31" s="17">
        <v>13579</v>
      </c>
      <c r="R31" s="17">
        <v>0</v>
      </c>
      <c r="S31" s="17">
        <v>1393</v>
      </c>
      <c r="T31" s="17">
        <v>0</v>
      </c>
    </row>
    <row r="32" spans="1:20" ht="21" customHeight="1">
      <c r="A32" s="3">
        <v>17</v>
      </c>
      <c r="B32" s="28" t="s">
        <v>29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17">
        <v>0</v>
      </c>
      <c r="I32" s="4">
        <v>0</v>
      </c>
      <c r="J32" s="17">
        <v>0</v>
      </c>
      <c r="K32" s="35">
        <v>0</v>
      </c>
      <c r="L32" s="3">
        <v>2724</v>
      </c>
      <c r="M32" s="17">
        <v>15953</v>
      </c>
      <c r="N32" s="17">
        <v>16442</v>
      </c>
      <c r="O32" s="17">
        <v>0</v>
      </c>
      <c r="P32" s="17">
        <v>5049</v>
      </c>
      <c r="Q32" s="17">
        <v>12357</v>
      </c>
      <c r="R32" s="17">
        <v>0</v>
      </c>
      <c r="S32" s="17">
        <v>1253</v>
      </c>
      <c r="T32" s="17">
        <v>0</v>
      </c>
    </row>
    <row r="33" spans="1:20" ht="35.25" customHeight="1">
      <c r="A33" s="3">
        <v>18</v>
      </c>
      <c r="B33" s="28" t="s">
        <v>30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17">
        <v>0</v>
      </c>
      <c r="I33" s="4">
        <v>0</v>
      </c>
      <c r="J33" s="17">
        <v>0</v>
      </c>
      <c r="K33" s="35">
        <v>0</v>
      </c>
      <c r="L33" s="3">
        <v>3026</v>
      </c>
      <c r="M33" s="17">
        <v>19759</v>
      </c>
      <c r="N33" s="17">
        <v>20583</v>
      </c>
      <c r="O33" s="17">
        <v>0</v>
      </c>
      <c r="P33" s="17">
        <v>6500</v>
      </c>
      <c r="Q33" s="17">
        <v>12950</v>
      </c>
      <c r="R33" s="17">
        <v>0</v>
      </c>
      <c r="S33" s="17">
        <v>1402</v>
      </c>
      <c r="T33" s="17">
        <v>0</v>
      </c>
    </row>
    <row r="34" spans="1:20" ht="21.75" customHeight="1">
      <c r="A34" s="3">
        <v>19</v>
      </c>
      <c r="B34" s="28" t="s">
        <v>31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17">
        <v>0</v>
      </c>
      <c r="I34" s="4">
        <v>0</v>
      </c>
      <c r="J34" s="17">
        <v>0</v>
      </c>
      <c r="K34" s="35">
        <v>0</v>
      </c>
      <c r="L34" s="3">
        <v>3972</v>
      </c>
      <c r="M34" s="17">
        <v>30250</v>
      </c>
      <c r="N34" s="17">
        <v>20626</v>
      </c>
      <c r="O34" s="17">
        <v>0</v>
      </c>
      <c r="P34" s="17">
        <v>5324</v>
      </c>
      <c r="Q34" s="17">
        <v>15370</v>
      </c>
      <c r="R34" s="17">
        <v>0</v>
      </c>
      <c r="S34" s="17">
        <v>1572</v>
      </c>
      <c r="T34" s="17">
        <v>0</v>
      </c>
    </row>
    <row r="35" spans="1:20" ht="22.5" customHeight="1">
      <c r="A35" s="3">
        <v>20</v>
      </c>
      <c r="B35" s="28" t="s">
        <v>32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17">
        <v>0</v>
      </c>
      <c r="I35" s="4">
        <v>0</v>
      </c>
      <c r="J35" s="17">
        <v>0</v>
      </c>
      <c r="K35" s="35">
        <v>0</v>
      </c>
      <c r="L35" s="3">
        <v>5143</v>
      </c>
      <c r="M35" s="17">
        <v>37955</v>
      </c>
      <c r="N35" s="17">
        <v>29954</v>
      </c>
      <c r="O35" s="17">
        <v>0</v>
      </c>
      <c r="P35" s="17">
        <v>11000</v>
      </c>
      <c r="Q35" s="17">
        <v>13400</v>
      </c>
      <c r="R35" s="17">
        <v>0</v>
      </c>
      <c r="S35" s="17">
        <v>1391</v>
      </c>
      <c r="T35" s="17">
        <v>0</v>
      </c>
    </row>
    <row r="36" spans="1:20" ht="33" customHeight="1">
      <c r="A36" s="3">
        <v>21</v>
      </c>
      <c r="B36" s="28" t="s">
        <v>33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17">
        <v>0</v>
      </c>
      <c r="I36" s="4">
        <v>0</v>
      </c>
      <c r="J36" s="17">
        <v>0</v>
      </c>
      <c r="K36" s="35">
        <v>0</v>
      </c>
      <c r="L36" s="3">
        <v>3000</v>
      </c>
      <c r="M36" s="17">
        <v>34700</v>
      </c>
      <c r="N36" s="17">
        <v>18489</v>
      </c>
      <c r="O36" s="17">
        <v>0</v>
      </c>
      <c r="P36" s="17">
        <v>7000</v>
      </c>
      <c r="Q36" s="17">
        <v>15400</v>
      </c>
      <c r="R36" s="17">
        <v>0</v>
      </c>
      <c r="S36" s="17">
        <v>1375</v>
      </c>
      <c r="T36" s="17">
        <v>0</v>
      </c>
    </row>
    <row r="37" spans="1:20" ht="21.75" customHeight="1">
      <c r="A37" s="3">
        <v>22</v>
      </c>
      <c r="B37" s="28" t="s">
        <v>34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17">
        <v>0</v>
      </c>
      <c r="I37" s="4">
        <v>0</v>
      </c>
      <c r="J37" s="17">
        <v>0</v>
      </c>
      <c r="K37" s="35">
        <v>0</v>
      </c>
      <c r="L37" s="3">
        <v>3125</v>
      </c>
      <c r="M37" s="17">
        <v>40619</v>
      </c>
      <c r="N37" s="17">
        <v>10430</v>
      </c>
      <c r="O37" s="17">
        <v>0</v>
      </c>
      <c r="P37" s="17">
        <v>6100</v>
      </c>
      <c r="Q37" s="17">
        <v>13641</v>
      </c>
      <c r="R37" s="17">
        <v>0</v>
      </c>
      <c r="S37" s="17">
        <v>1370</v>
      </c>
      <c r="T37" s="17">
        <v>0</v>
      </c>
    </row>
    <row r="38" spans="1:20" ht="21.75" customHeight="1">
      <c r="A38" s="3">
        <v>23</v>
      </c>
      <c r="B38" s="28" t="s">
        <v>35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17">
        <v>0</v>
      </c>
      <c r="I38" s="4">
        <v>0</v>
      </c>
      <c r="J38" s="17">
        <v>0</v>
      </c>
      <c r="K38" s="35">
        <v>0</v>
      </c>
      <c r="L38" s="3">
        <v>3900</v>
      </c>
      <c r="M38" s="17">
        <v>50459</v>
      </c>
      <c r="N38" s="17">
        <v>24061</v>
      </c>
      <c r="O38" s="17">
        <v>1300</v>
      </c>
      <c r="P38" s="17">
        <v>7800</v>
      </c>
      <c r="Q38" s="17">
        <v>22812</v>
      </c>
      <c r="R38" s="17">
        <v>0</v>
      </c>
      <c r="S38" s="17">
        <v>2306</v>
      </c>
      <c r="T38" s="17">
        <v>0</v>
      </c>
    </row>
    <row r="39" spans="1:20" ht="21" customHeight="1">
      <c r="A39" s="3">
        <v>24</v>
      </c>
      <c r="B39" s="28" t="s">
        <v>36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17">
        <v>0</v>
      </c>
      <c r="I39" s="4">
        <v>0</v>
      </c>
      <c r="J39" s="17">
        <v>0</v>
      </c>
      <c r="K39" s="35">
        <v>0</v>
      </c>
      <c r="L39" s="3">
        <v>4500</v>
      </c>
      <c r="M39" s="17">
        <v>29884</v>
      </c>
      <c r="N39" s="17">
        <v>26180</v>
      </c>
      <c r="O39" s="17">
        <v>0</v>
      </c>
      <c r="P39" s="17">
        <v>9800</v>
      </c>
      <c r="Q39" s="17">
        <v>17320</v>
      </c>
      <c r="R39" s="17">
        <v>0</v>
      </c>
      <c r="S39" s="17">
        <v>1720</v>
      </c>
      <c r="T39" s="17">
        <v>0</v>
      </c>
    </row>
    <row r="40" spans="1:20" ht="34.5" customHeight="1">
      <c r="A40" s="3">
        <v>25</v>
      </c>
      <c r="B40" s="28" t="s">
        <v>37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17">
        <v>0</v>
      </c>
      <c r="I40" s="4">
        <v>0</v>
      </c>
      <c r="J40" s="17">
        <v>0</v>
      </c>
      <c r="K40" s="35">
        <v>0</v>
      </c>
      <c r="L40" s="3">
        <v>0</v>
      </c>
      <c r="M40" s="17">
        <v>113640</v>
      </c>
      <c r="N40" s="17">
        <v>119724</v>
      </c>
      <c r="O40" s="17">
        <v>8360</v>
      </c>
      <c r="P40" s="17">
        <v>16860</v>
      </c>
      <c r="Q40" s="7">
        <v>0</v>
      </c>
      <c r="R40" s="17">
        <v>0</v>
      </c>
      <c r="S40" s="7">
        <v>0</v>
      </c>
      <c r="T40" s="17">
        <v>0</v>
      </c>
    </row>
    <row r="41" spans="1:20" ht="36" customHeight="1">
      <c r="A41" s="3">
        <v>26</v>
      </c>
      <c r="B41" s="28" t="s">
        <v>38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17">
        <v>0</v>
      </c>
      <c r="I41" s="4">
        <v>0</v>
      </c>
      <c r="J41" s="17">
        <v>0</v>
      </c>
      <c r="K41" s="35">
        <v>0</v>
      </c>
      <c r="L41" s="3">
        <v>0</v>
      </c>
      <c r="M41" s="17">
        <v>215886</v>
      </c>
      <c r="N41" s="17">
        <v>47615</v>
      </c>
      <c r="O41" s="17">
        <v>4500</v>
      </c>
      <c r="P41" s="4">
        <v>5500</v>
      </c>
      <c r="Q41" s="7">
        <v>0</v>
      </c>
      <c r="R41" s="17">
        <v>0</v>
      </c>
      <c r="S41" s="7">
        <v>0</v>
      </c>
      <c r="T41" s="17">
        <v>0</v>
      </c>
    </row>
    <row r="42" spans="1:20" ht="33" customHeight="1">
      <c r="A42" s="3">
        <v>27</v>
      </c>
      <c r="B42" s="28" t="s">
        <v>39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17">
        <v>0</v>
      </c>
      <c r="I42" s="4">
        <v>0</v>
      </c>
      <c r="J42" s="17">
        <v>0</v>
      </c>
      <c r="K42" s="35">
        <v>0</v>
      </c>
      <c r="L42" s="3">
        <v>0</v>
      </c>
      <c r="M42" s="17">
        <v>26088</v>
      </c>
      <c r="N42" s="17">
        <v>21100</v>
      </c>
      <c r="O42" s="17">
        <v>0</v>
      </c>
      <c r="P42" s="4">
        <v>15000</v>
      </c>
      <c r="Q42" s="7">
        <v>0</v>
      </c>
      <c r="R42" s="17">
        <v>0</v>
      </c>
      <c r="S42" s="7">
        <v>0</v>
      </c>
      <c r="T42" s="17">
        <v>0</v>
      </c>
    </row>
    <row r="43" spans="1:20" ht="33.75" customHeight="1">
      <c r="A43" s="3">
        <v>28</v>
      </c>
      <c r="B43" s="2" t="s">
        <v>40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17">
        <v>0</v>
      </c>
      <c r="I43" s="4">
        <v>0</v>
      </c>
      <c r="J43" s="17">
        <v>0</v>
      </c>
      <c r="K43" s="35">
        <v>0</v>
      </c>
      <c r="L43" s="3">
        <v>41556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17">
        <v>0</v>
      </c>
      <c r="S43" s="4">
        <v>0</v>
      </c>
      <c r="T43" s="17">
        <v>0</v>
      </c>
    </row>
    <row r="44" spans="1:20" ht="50.25" customHeight="1">
      <c r="A44" s="3"/>
      <c r="B44" s="11" t="s">
        <v>2</v>
      </c>
      <c r="C44" s="12">
        <f>SUM(C16:C43)</f>
        <v>1400</v>
      </c>
      <c r="D44" s="12">
        <f aca="true" t="shared" si="0" ref="D44:T44">SUM(D16:D43)</f>
        <v>172291</v>
      </c>
      <c r="E44" s="12">
        <f t="shared" si="0"/>
        <v>35985</v>
      </c>
      <c r="F44" s="12">
        <f t="shared" si="0"/>
        <v>33810</v>
      </c>
      <c r="G44" s="12">
        <f t="shared" si="0"/>
        <v>179980</v>
      </c>
      <c r="H44" s="12">
        <f t="shared" si="0"/>
        <v>0</v>
      </c>
      <c r="I44" s="12">
        <f t="shared" si="0"/>
        <v>3060</v>
      </c>
      <c r="J44" s="12">
        <f t="shared" si="0"/>
        <v>0</v>
      </c>
      <c r="K44" s="12">
        <f t="shared" si="0"/>
        <v>2640</v>
      </c>
      <c r="L44" s="12">
        <f t="shared" si="0"/>
        <v>92420</v>
      </c>
      <c r="M44" s="12">
        <f t="shared" si="0"/>
        <v>1018285</v>
      </c>
      <c r="N44" s="12">
        <f t="shared" si="0"/>
        <v>503507</v>
      </c>
      <c r="O44" s="12">
        <f t="shared" si="0"/>
        <v>17291</v>
      </c>
      <c r="P44" s="12">
        <f t="shared" si="0"/>
        <v>180194</v>
      </c>
      <c r="Q44" s="12">
        <f t="shared" si="0"/>
        <v>553813</v>
      </c>
      <c r="R44" s="12">
        <f t="shared" si="0"/>
        <v>19423</v>
      </c>
      <c r="S44" s="12">
        <f t="shared" si="0"/>
        <v>54978</v>
      </c>
      <c r="T44" s="12">
        <f t="shared" si="0"/>
        <v>1906</v>
      </c>
    </row>
    <row r="45" spans="1:20" ht="20.25" customHeight="1">
      <c r="A45" s="3">
        <v>29</v>
      </c>
      <c r="B45" s="33" t="s">
        <v>15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4">
        <v>0</v>
      </c>
      <c r="M45" s="4">
        <v>500</v>
      </c>
      <c r="N45" s="4">
        <v>340</v>
      </c>
      <c r="O45" s="4">
        <v>0</v>
      </c>
      <c r="P45" s="4">
        <v>0</v>
      </c>
      <c r="Q45" s="4">
        <v>340</v>
      </c>
      <c r="R45" s="4">
        <v>0</v>
      </c>
      <c r="S45" s="4">
        <v>34</v>
      </c>
      <c r="T45" s="4">
        <v>0</v>
      </c>
    </row>
    <row r="46" spans="1:20" ht="50.25" customHeight="1">
      <c r="A46" s="3">
        <v>30</v>
      </c>
      <c r="B46" s="28" t="s">
        <v>43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4">
        <v>0</v>
      </c>
      <c r="M46" s="4">
        <v>4500</v>
      </c>
      <c r="N46" s="4">
        <v>300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ht="51" customHeight="1">
      <c r="A47" s="3">
        <v>31</v>
      </c>
      <c r="B47" s="28" t="s">
        <v>42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4">
        <v>0</v>
      </c>
      <c r="M47" s="4">
        <v>0</v>
      </c>
      <c r="N47" s="4">
        <v>5062</v>
      </c>
      <c r="O47" s="4">
        <v>0</v>
      </c>
      <c r="P47" s="4">
        <v>1700</v>
      </c>
      <c r="Q47" s="4">
        <v>0</v>
      </c>
      <c r="R47" s="4">
        <v>0</v>
      </c>
      <c r="S47" s="4">
        <v>0</v>
      </c>
      <c r="T47" s="4">
        <v>0</v>
      </c>
    </row>
    <row r="48" spans="1:20" s="8" customFormat="1" ht="21" customHeight="1">
      <c r="A48" s="3"/>
      <c r="B48" s="34" t="s">
        <v>3</v>
      </c>
      <c r="C48" s="12">
        <f>C44+C45+C46+C47</f>
        <v>1400</v>
      </c>
      <c r="D48" s="12">
        <f aca="true" t="shared" si="1" ref="D48:T48">D44+D45+D46+D47</f>
        <v>172291</v>
      </c>
      <c r="E48" s="12">
        <f t="shared" si="1"/>
        <v>35985</v>
      </c>
      <c r="F48" s="12">
        <f t="shared" si="1"/>
        <v>33810</v>
      </c>
      <c r="G48" s="12">
        <f t="shared" si="1"/>
        <v>179980</v>
      </c>
      <c r="H48" s="12">
        <f t="shared" si="1"/>
        <v>0</v>
      </c>
      <c r="I48" s="12">
        <f t="shared" si="1"/>
        <v>3060</v>
      </c>
      <c r="J48" s="12">
        <f t="shared" si="1"/>
        <v>0</v>
      </c>
      <c r="K48" s="12">
        <f t="shared" si="1"/>
        <v>2640</v>
      </c>
      <c r="L48" s="12">
        <f t="shared" si="1"/>
        <v>92420</v>
      </c>
      <c r="M48" s="12">
        <f t="shared" si="1"/>
        <v>1023285</v>
      </c>
      <c r="N48" s="12">
        <f t="shared" si="1"/>
        <v>509209</v>
      </c>
      <c r="O48" s="12">
        <f t="shared" si="1"/>
        <v>17291</v>
      </c>
      <c r="P48" s="12">
        <f t="shared" si="1"/>
        <v>181894</v>
      </c>
      <c r="Q48" s="12">
        <f t="shared" si="1"/>
        <v>554153</v>
      </c>
      <c r="R48" s="12">
        <f t="shared" si="1"/>
        <v>19423</v>
      </c>
      <c r="S48" s="12">
        <f t="shared" si="1"/>
        <v>55012</v>
      </c>
      <c r="T48" s="12">
        <f t="shared" si="1"/>
        <v>1906</v>
      </c>
    </row>
    <row r="49" spans="1:19" ht="12.75">
      <c r="A49" s="10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6"/>
      <c r="N49" s="18"/>
      <c r="O49" s="18"/>
      <c r="P49" s="18"/>
      <c r="Q49" s="18"/>
      <c r="R49" s="18"/>
      <c r="S49" s="18"/>
    </row>
    <row r="50" spans="2:20" ht="12.75">
      <c r="B50" s="1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2:19" ht="14.25">
      <c r="B51" s="13"/>
      <c r="C51" s="13"/>
      <c r="D51" s="1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7"/>
      <c r="R51" s="27"/>
      <c r="S51" s="27"/>
    </row>
    <row r="52" spans="2:19" ht="12.75">
      <c r="B52" s="13"/>
      <c r="C52" s="13"/>
      <c r="D52" s="13"/>
      <c r="E52" s="14"/>
      <c r="F52" s="14"/>
      <c r="G52" s="14"/>
      <c r="H52" s="14"/>
      <c r="I52" s="14"/>
      <c r="J52" s="14"/>
      <c r="K52" s="15"/>
      <c r="L52" s="15"/>
      <c r="M52" s="30"/>
      <c r="N52" s="16"/>
      <c r="O52" s="16"/>
      <c r="P52" s="16"/>
      <c r="Q52" s="16"/>
      <c r="R52" s="16"/>
      <c r="S52" s="16"/>
    </row>
    <row r="53" spans="3:19" ht="12.75">
      <c r="C53" s="13"/>
      <c r="D53" s="13"/>
      <c r="E53" s="6"/>
      <c r="F53" s="6"/>
      <c r="L53" s="21"/>
      <c r="N53" s="6"/>
      <c r="Q53" s="22"/>
      <c r="R53" s="22"/>
      <c r="S53" s="22"/>
    </row>
    <row r="54" spans="3:19" ht="12.75">
      <c r="C54" s="13"/>
      <c r="D54" s="13"/>
      <c r="E54" s="23"/>
      <c r="F54" s="23"/>
      <c r="K54" s="6"/>
      <c r="M54" s="6"/>
      <c r="N54" s="20"/>
      <c r="O54" s="20"/>
      <c r="P54" s="20"/>
      <c r="Q54" s="6"/>
      <c r="R54" s="6"/>
      <c r="S54" s="6"/>
    </row>
    <row r="55" spans="3:16" ht="12.75">
      <c r="C55" s="13"/>
      <c r="D55" s="13"/>
      <c r="G55" s="20"/>
      <c r="H55" s="20"/>
      <c r="I55" s="20"/>
      <c r="J55" s="20"/>
      <c r="M55" s="6"/>
      <c r="N55" s="6"/>
      <c r="O55" s="6"/>
      <c r="P55" s="6"/>
    </row>
    <row r="56" spans="13:16" ht="12.75">
      <c r="M56" s="6"/>
      <c r="N56" s="6"/>
      <c r="O56" s="6"/>
      <c r="P56" s="6"/>
    </row>
    <row r="57" spans="11:16" ht="12.75">
      <c r="K57" s="6"/>
      <c r="M57" s="6"/>
      <c r="N57" s="6"/>
      <c r="O57" s="6"/>
      <c r="P57" s="6"/>
    </row>
  </sheetData>
  <sheetProtection/>
  <mergeCells count="15">
    <mergeCell ref="L13:L14"/>
    <mergeCell ref="B12:B14"/>
    <mergeCell ref="D13:E13"/>
    <mergeCell ref="C12:K12"/>
    <mergeCell ref="P13:P14"/>
    <mergeCell ref="M13:O13"/>
    <mergeCell ref="G13:J13"/>
    <mergeCell ref="K13:K14"/>
    <mergeCell ref="Q13:T13"/>
    <mergeCell ref="L12:T12"/>
    <mergeCell ref="A9:S9"/>
    <mergeCell ref="A11:S11"/>
    <mergeCell ref="F13:F14"/>
    <mergeCell ref="A12:A14"/>
    <mergeCell ref="C13:C14"/>
  </mergeCells>
  <printOptions/>
  <pageMargins left="0" right="0" top="0.2362204724409449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uz_opm1</dc:creator>
  <cp:keywords/>
  <dc:description/>
  <cp:lastModifiedBy>Тамара Татарко</cp:lastModifiedBy>
  <cp:lastPrinted>2013-12-24T16:49:27Z</cp:lastPrinted>
  <dcterms:created xsi:type="dcterms:W3CDTF">2010-01-11T13:17:52Z</dcterms:created>
  <dcterms:modified xsi:type="dcterms:W3CDTF">2013-12-24T16:50:04Z</dcterms:modified>
  <cp:category/>
  <cp:version/>
  <cp:contentType/>
  <cp:contentStatus/>
</cp:coreProperties>
</file>