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5576" windowHeight="9972" activeTab="0"/>
  </bookViews>
  <sheets>
    <sheet name="проф мероприятия" sheetId="1" r:id="rId1"/>
    <sheet name="Лист1" sheetId="2" r:id="rId2"/>
    <sheet name="диализ" sheetId="3" r:id="rId3"/>
  </sheets>
  <definedNames/>
  <calcPr fullCalcOnLoad="1"/>
</workbook>
</file>

<file path=xl/sharedStrings.xml><?xml version="1.0" encoding="utf-8"?>
<sst xmlns="http://schemas.openxmlformats.org/spreadsheetml/2006/main" count="140" uniqueCount="101">
  <si>
    <t>№ п/п</t>
  </si>
  <si>
    <t>Нименование медицинских организаций</t>
  </si>
  <si>
    <t>стационар</t>
  </si>
  <si>
    <t>посещений с профилактической целью</t>
  </si>
  <si>
    <t>обращений по поводу заболевания</t>
  </si>
  <si>
    <t>посещений по неотложной мед.помощи</t>
  </si>
  <si>
    <t>А</t>
  </si>
  <si>
    <t>БУ РК "Республиканская больница им. П.П.Жемчуева"</t>
  </si>
  <si>
    <t>БУ РК "Республиканский детский медицинский центр"</t>
  </si>
  <si>
    <t>БУ РК "Республиканский центр специализированных видов медицинской помощи"</t>
  </si>
  <si>
    <t>БУ РК "Республиканский онкологический диспансер им.Э.С.Тимошкаевой"</t>
  </si>
  <si>
    <t>АУ РК "Республиканская стоматологическая поликлиника"</t>
  </si>
  <si>
    <t>БУ РК "Республиканский центр специализированных видов медицинской помощи №2 "Сулда"</t>
  </si>
  <si>
    <t>БУ РК "Республиканский госпиталь ветеранов войн"</t>
  </si>
  <si>
    <t>БУ РК "Перинатальный центр им.О.А.Шунгаевой"</t>
  </si>
  <si>
    <t>БУ РК "Городская поликлиника"</t>
  </si>
  <si>
    <t>БУ РК "Станция скорой медицинской помощи"</t>
  </si>
  <si>
    <t>Итого по государственным учреждениям:</t>
  </si>
  <si>
    <t>ФКУЗ МСЧ МВД по РК</t>
  </si>
  <si>
    <t>Медицинский центр "Здоровье" ФГБОУ ВПО "КалмГУ"</t>
  </si>
  <si>
    <t>Элистинский филиал № 1 ООО "Северо-Кавказский нефрологический центр"</t>
  </si>
  <si>
    <t>ООО "Калмыцкий нефрологический центр"</t>
  </si>
  <si>
    <t>ВСЕГО:</t>
  </si>
  <si>
    <t>ООО "ЭКО-Содействие"</t>
  </si>
  <si>
    <t>ООО "Медика-ментэ"</t>
  </si>
  <si>
    <t>ООО "Волгоградский медицинский центр эндохирургии и литотрипсии"</t>
  </si>
  <si>
    <t>ООО "Сила"</t>
  </si>
  <si>
    <t>ООО "Первая детская стоматология"</t>
  </si>
  <si>
    <t>ООО "Детский комплекс Надежда"</t>
  </si>
  <si>
    <t>БУ РК "Городовиковская РБ"</t>
  </si>
  <si>
    <t>БУ РК "Ики-Бурульская РБ"</t>
  </si>
  <si>
    <t>БУ РК "Кетченеровская РБ"</t>
  </si>
  <si>
    <t>БУ РК "Лаганская РБ"</t>
  </si>
  <si>
    <t>БУ РК "Малодербетовская РБ"</t>
  </si>
  <si>
    <t>БУ РК "Октябрьская РБ"</t>
  </si>
  <si>
    <t>БУ РК "Приютненская РБ"</t>
  </si>
  <si>
    <t>БУ РК "Сарпинская РБ"</t>
  </si>
  <si>
    <t>БУ РК "Целинная РБ"</t>
  </si>
  <si>
    <t>БУ РК "Черноземельская РБ им.У.Душана"</t>
  </si>
  <si>
    <t>БУ РК "Юстинская РБ"</t>
  </si>
  <si>
    <t>БУ РК "Яшалтинская РБ"</t>
  </si>
  <si>
    <t>БУ РК "Яшкульская РБ"</t>
  </si>
  <si>
    <t>ФБУ Центр реабилитации ФСС РФ "Тинаки"</t>
  </si>
  <si>
    <t>74 (962к/д)</t>
  </si>
  <si>
    <t>750 (9751)</t>
  </si>
  <si>
    <t>839 (10908)</t>
  </si>
  <si>
    <t>Медицинские осмотры (законченные случаи)</t>
  </si>
  <si>
    <t>диспансеризация</t>
  </si>
  <si>
    <t>Профилактические</t>
  </si>
  <si>
    <t>Предварительные (дети)</t>
  </si>
  <si>
    <t>Периодические (дети)</t>
  </si>
  <si>
    <t>взрослого населения</t>
  </si>
  <si>
    <t>диспансеризация детей сирот в патронатных семьях (законченные случаи)</t>
  </si>
  <si>
    <t>диспансеризация детей сирот в стационарных учреждениях (законченные случаи)</t>
  </si>
  <si>
    <t>взрослые</t>
  </si>
  <si>
    <t>дети</t>
  </si>
  <si>
    <t>574 (7462 к/д)</t>
  </si>
  <si>
    <t>191 (2 483 к/д)</t>
  </si>
  <si>
    <t>скорая медицинская помощь (вызова)</t>
  </si>
  <si>
    <t>посещений с профилактической целью**</t>
  </si>
  <si>
    <t xml:space="preserve">амбулаторно-поликлиническая помощь </t>
  </si>
  <si>
    <t>дневной стационар (случаев лечения)</t>
  </si>
  <si>
    <t>"Согласовано"</t>
  </si>
  <si>
    <t>"Утверждаю"</t>
  </si>
  <si>
    <t>Министр здравоохранения Республики Калмыкия _____________________Нагаев Р.Т "____"________________201__г.</t>
  </si>
  <si>
    <t>Государственное задание медицинским организациям, участвующим в реализации  территориальной программы</t>
  </si>
  <si>
    <t xml:space="preserve"> обязательного медицинского страхования в Республике Калмыкия в 2017 году*</t>
  </si>
  <si>
    <t>** расшифровка прилагается</t>
  </si>
  <si>
    <t>случаев госпитализации</t>
  </si>
  <si>
    <t>в т.ч. мед.реабилитация (случаев госпитализации/ койко - дней)</t>
  </si>
  <si>
    <t>в т.ч. ВМП (случаев госпитализации)</t>
  </si>
  <si>
    <t xml:space="preserve">Приложение </t>
  </si>
  <si>
    <t>Государственное задание по медицинской помощи в амбулаторных условиях, оказываемой 
с профилактической  и иными целями</t>
  </si>
  <si>
    <r>
      <t xml:space="preserve">Директор Территориального фонда обязательного медицинского страхования Республики Калмыкия                       </t>
    </r>
    <r>
      <rPr>
        <b/>
        <sz val="14"/>
        <rFont val="Times New Roman"/>
        <family val="1"/>
      </rPr>
      <t>_______________________</t>
    </r>
    <r>
      <rPr>
        <sz val="14"/>
        <rFont val="Times New Roman"/>
        <family val="1"/>
      </rPr>
      <t xml:space="preserve"> Якшибаев С.К  "__"_________________201___г.</t>
    </r>
  </si>
  <si>
    <t>№</t>
  </si>
  <si>
    <t>Код</t>
  </si>
  <si>
    <t>Услуга</t>
  </si>
  <si>
    <t>Условия оказания</t>
  </si>
  <si>
    <t>единица оплаты</t>
  </si>
  <si>
    <t>РБ им. П. П. Жемчуева (в стационарных условиях)</t>
  </si>
  <si>
    <t>ЭФ № 1 ООО "СКНЦ"</t>
  </si>
  <si>
    <t>ООО "КНЦ"</t>
  </si>
  <si>
    <t>итого:</t>
  </si>
  <si>
    <t>в условиях дневного стационара</t>
  </si>
  <si>
    <t xml:space="preserve">в амбулаторных условиях </t>
  </si>
  <si>
    <t>стационарно, дневной стационар, амбулаторно</t>
  </si>
  <si>
    <t>услуга</t>
  </si>
  <si>
    <t>A18.05.002.001</t>
  </si>
  <si>
    <t>Гемодиализ интермиттирующий высокопоточный</t>
  </si>
  <si>
    <t>стационарно</t>
  </si>
  <si>
    <t>A18.05.002.005</t>
  </si>
  <si>
    <t>Гемодиализ продолжительный</t>
  </si>
  <si>
    <t>сутки</t>
  </si>
  <si>
    <t>A18.05.011.002</t>
  </si>
  <si>
    <t>Гемодиафильтрация продолжительная</t>
  </si>
  <si>
    <t>A18.30.001</t>
  </si>
  <si>
    <t>Перитонеальный диализ</t>
  </si>
  <si>
    <t>день обмена</t>
  </si>
  <si>
    <t>Приложение</t>
  </si>
  <si>
    <t>Плановые объемы  процедур Диализа на 2017 год</t>
  </si>
  <si>
    <t xml:space="preserve">* Государственное задание медицинским организациям определено с учетом объемов предоставления медицинской помощи   застрахованным лицам республики в медицинских организациях других субъектов РФ: по стационарной помощи - 6 363 случаев госпитализации, по стационарозамещающей помощи - 500 случаев лечения, по амбулаторной помощи - 34 119  обращений по заболеваниям, по скорой медицинской помощи - 2 500  вызовов.       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</si>
</sst>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2" fontId="10" fillId="0" borderId="0" xfId="0" applyNumberFormat="1" applyFont="1" applyAlignment="1">
      <alignment vertical="center"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justify" vertical="center" wrapText="1"/>
    </xf>
    <xf numFmtId="2" fontId="27" fillId="0" borderId="10" xfId="0" applyNumberFormat="1" applyFont="1" applyBorder="1" applyAlignment="1">
      <alignment horizontal="left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3" fontId="8" fillId="17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left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375" style="48" customWidth="1"/>
    <col min="2" max="2" width="58.375" style="2" customWidth="1"/>
    <col min="3" max="3" width="19.375" style="2" customWidth="1"/>
    <col min="4" max="10" width="19.375" style="45" customWidth="1"/>
    <col min="11" max="16384" width="9.125" style="2" customWidth="1"/>
  </cols>
  <sheetData>
    <row r="1" spans="1:10" ht="15">
      <c r="A1" s="43"/>
      <c r="B1" s="42"/>
      <c r="C1" s="43"/>
      <c r="D1" s="43"/>
      <c r="E1" s="43"/>
      <c r="F1" s="43"/>
      <c r="G1" s="43"/>
      <c r="H1" s="65" t="s">
        <v>71</v>
      </c>
      <c r="I1" s="65"/>
      <c r="J1" s="65"/>
    </row>
    <row r="2" spans="1:10" ht="34.5" customHeight="1">
      <c r="A2" s="66" t="s">
        <v>72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7.25" customHeight="1">
      <c r="A3" s="61" t="s">
        <v>0</v>
      </c>
      <c r="B3" s="61" t="s">
        <v>1</v>
      </c>
      <c r="C3" s="64" t="s">
        <v>3</v>
      </c>
      <c r="D3" s="60" t="s">
        <v>46</v>
      </c>
      <c r="E3" s="60"/>
      <c r="F3" s="60"/>
      <c r="G3" s="60"/>
      <c r="H3" s="60" t="s">
        <v>47</v>
      </c>
      <c r="I3" s="60"/>
      <c r="J3" s="60"/>
    </row>
    <row r="4" spans="1:10" ht="27.75" customHeight="1">
      <c r="A4" s="62"/>
      <c r="B4" s="62"/>
      <c r="C4" s="64"/>
      <c r="D4" s="60" t="s">
        <v>48</v>
      </c>
      <c r="E4" s="60"/>
      <c r="F4" s="60" t="s">
        <v>49</v>
      </c>
      <c r="G4" s="60" t="s">
        <v>50</v>
      </c>
      <c r="H4" s="60" t="s">
        <v>51</v>
      </c>
      <c r="I4" s="60" t="s">
        <v>52</v>
      </c>
      <c r="J4" s="60" t="s">
        <v>53</v>
      </c>
    </row>
    <row r="5" spans="1:10" ht="27.75" customHeight="1">
      <c r="A5" s="63"/>
      <c r="B5" s="63"/>
      <c r="C5" s="64"/>
      <c r="D5" s="37" t="s">
        <v>54</v>
      </c>
      <c r="E5" s="37" t="s">
        <v>55</v>
      </c>
      <c r="F5" s="60"/>
      <c r="G5" s="60"/>
      <c r="H5" s="60"/>
      <c r="I5" s="60"/>
      <c r="J5" s="60"/>
    </row>
    <row r="6" spans="1:10" ht="14.25" customHeight="1">
      <c r="A6" s="27" t="s">
        <v>6</v>
      </c>
      <c r="B6" s="27">
        <v>1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</row>
    <row r="7" spans="1:10" ht="19.5" customHeight="1">
      <c r="A7" s="28">
        <v>1</v>
      </c>
      <c r="B7" s="29" t="s">
        <v>7</v>
      </c>
      <c r="C7" s="30">
        <v>45111</v>
      </c>
      <c r="D7" s="44"/>
      <c r="E7" s="44"/>
      <c r="F7" s="44"/>
      <c r="G7" s="44"/>
      <c r="H7" s="44"/>
      <c r="I7" s="44"/>
      <c r="J7" s="44"/>
    </row>
    <row r="8" spans="1:10" ht="19.5" customHeight="1">
      <c r="A8" s="28">
        <v>2</v>
      </c>
      <c r="B8" s="29" t="s">
        <v>8</v>
      </c>
      <c r="C8" s="30">
        <v>171558</v>
      </c>
      <c r="D8" s="44"/>
      <c r="E8" s="44">
        <v>27385</v>
      </c>
      <c r="F8" s="44">
        <v>3933</v>
      </c>
      <c r="G8" s="44">
        <v>1821</v>
      </c>
      <c r="I8" s="44">
        <v>76</v>
      </c>
      <c r="J8" s="44">
        <v>555</v>
      </c>
    </row>
    <row r="9" spans="1:10" ht="19.5" customHeight="1">
      <c r="A9" s="28">
        <v>3</v>
      </c>
      <c r="B9" s="29" t="s">
        <v>9</v>
      </c>
      <c r="C9" s="30">
        <v>5754</v>
      </c>
      <c r="D9" s="44"/>
      <c r="E9" s="44"/>
      <c r="F9" s="44"/>
      <c r="G9" s="44"/>
      <c r="H9" s="44"/>
      <c r="I9" s="44"/>
      <c r="J9" s="44"/>
    </row>
    <row r="10" spans="1:10" ht="19.5" customHeight="1">
      <c r="A10" s="28">
        <v>4</v>
      </c>
      <c r="B10" s="33" t="s">
        <v>10</v>
      </c>
      <c r="C10" s="30">
        <v>7883</v>
      </c>
      <c r="D10" s="44"/>
      <c r="E10" s="44"/>
      <c r="F10" s="44"/>
      <c r="G10" s="44"/>
      <c r="H10" s="44"/>
      <c r="I10" s="44"/>
      <c r="J10" s="44"/>
    </row>
    <row r="11" spans="1:10" ht="19.5" customHeight="1">
      <c r="A11" s="28">
        <v>5</v>
      </c>
      <c r="B11" s="29" t="s">
        <v>11</v>
      </c>
      <c r="C11" s="30">
        <v>37000</v>
      </c>
      <c r="D11" s="44"/>
      <c r="E11" s="44"/>
      <c r="F11" s="44"/>
      <c r="G11" s="44"/>
      <c r="H11" s="44"/>
      <c r="I11" s="44"/>
      <c r="J11" s="44"/>
    </row>
    <row r="12" spans="1:10" ht="19.5" customHeight="1">
      <c r="A12" s="28">
        <v>6</v>
      </c>
      <c r="B12" s="29" t="s">
        <v>12</v>
      </c>
      <c r="C12" s="34">
        <v>7837</v>
      </c>
      <c r="D12" s="44"/>
      <c r="E12" s="44"/>
      <c r="F12" s="44"/>
      <c r="G12" s="44"/>
      <c r="H12" s="44"/>
      <c r="I12" s="44"/>
      <c r="J12" s="44"/>
    </row>
    <row r="13" spans="1:10" ht="19.5" customHeight="1">
      <c r="A13" s="28">
        <v>7</v>
      </c>
      <c r="B13" s="29" t="s">
        <v>13</v>
      </c>
      <c r="C13" s="34">
        <v>0</v>
      </c>
      <c r="D13" s="44"/>
      <c r="E13" s="44"/>
      <c r="F13" s="44"/>
      <c r="G13" s="44"/>
      <c r="H13" s="44"/>
      <c r="I13" s="44"/>
      <c r="J13" s="44"/>
    </row>
    <row r="14" spans="1:10" ht="15">
      <c r="A14" s="28">
        <v>8</v>
      </c>
      <c r="B14" s="29" t="s">
        <v>14</v>
      </c>
      <c r="C14" s="34">
        <v>19500</v>
      </c>
      <c r="D14" s="44"/>
      <c r="E14" s="44"/>
      <c r="F14" s="44"/>
      <c r="G14" s="44"/>
      <c r="H14" s="44"/>
      <c r="I14" s="44"/>
      <c r="J14" s="44"/>
    </row>
    <row r="15" spans="1:10" ht="15">
      <c r="A15" s="28">
        <v>9</v>
      </c>
      <c r="B15" s="35" t="s">
        <v>29</v>
      </c>
      <c r="C15" s="30">
        <v>27582</v>
      </c>
      <c r="D15" s="44">
        <v>1406</v>
      </c>
      <c r="E15" s="44">
        <v>2176</v>
      </c>
      <c r="F15" s="44">
        <v>100</v>
      </c>
      <c r="G15" s="44">
        <v>204</v>
      </c>
      <c r="H15" s="44">
        <v>2008</v>
      </c>
      <c r="I15" s="44">
        <v>16</v>
      </c>
      <c r="J15" s="44"/>
    </row>
    <row r="16" spans="1:10" ht="15">
      <c r="A16" s="28">
        <v>10</v>
      </c>
      <c r="B16" s="35" t="s">
        <v>30</v>
      </c>
      <c r="C16" s="30">
        <v>17757</v>
      </c>
      <c r="D16" s="44">
        <v>911</v>
      </c>
      <c r="E16" s="44">
        <v>1450</v>
      </c>
      <c r="F16" s="44">
        <v>84</v>
      </c>
      <c r="G16" s="44">
        <v>210</v>
      </c>
      <c r="H16" s="44">
        <v>1302</v>
      </c>
      <c r="I16" s="44">
        <v>10</v>
      </c>
      <c r="J16" s="44"/>
    </row>
    <row r="17" spans="1:10" ht="15">
      <c r="A17" s="28">
        <v>11</v>
      </c>
      <c r="B17" s="35" t="s">
        <v>31</v>
      </c>
      <c r="C17" s="30">
        <v>17750</v>
      </c>
      <c r="D17" s="44">
        <v>843</v>
      </c>
      <c r="E17" s="44">
        <v>1885</v>
      </c>
      <c r="F17" s="44">
        <v>151</v>
      </c>
      <c r="G17" s="44">
        <v>320</v>
      </c>
      <c r="H17" s="44">
        <v>1204</v>
      </c>
      <c r="I17" s="44">
        <v>10</v>
      </c>
      <c r="J17" s="44"/>
    </row>
    <row r="18" spans="1:10" ht="15">
      <c r="A18" s="28">
        <v>12</v>
      </c>
      <c r="B18" s="35" t="s">
        <v>32</v>
      </c>
      <c r="C18" s="30">
        <v>31390</v>
      </c>
      <c r="D18" s="44">
        <v>1656</v>
      </c>
      <c r="E18" s="44">
        <v>1700</v>
      </c>
      <c r="F18" s="44">
        <v>430</v>
      </c>
      <c r="G18" s="44">
        <v>233</v>
      </c>
      <c r="H18" s="44">
        <v>2365</v>
      </c>
      <c r="I18" s="44">
        <v>23</v>
      </c>
      <c r="J18" s="44"/>
    </row>
    <row r="19" spans="1:10" ht="15">
      <c r="A19" s="28">
        <v>13</v>
      </c>
      <c r="B19" s="35" t="s">
        <v>33</v>
      </c>
      <c r="C19" s="30">
        <v>17374</v>
      </c>
      <c r="D19" s="44">
        <v>900</v>
      </c>
      <c r="E19" s="44">
        <v>1900</v>
      </c>
      <c r="F19" s="44">
        <v>60</v>
      </c>
      <c r="G19" s="44">
        <v>350</v>
      </c>
      <c r="H19" s="44">
        <v>1285</v>
      </c>
      <c r="I19" s="44">
        <v>10</v>
      </c>
      <c r="J19" s="44"/>
    </row>
    <row r="20" spans="1:10" ht="15">
      <c r="A20" s="28">
        <v>14</v>
      </c>
      <c r="B20" s="35" t="s">
        <v>34</v>
      </c>
      <c r="C20" s="30">
        <v>14300</v>
      </c>
      <c r="D20" s="44">
        <v>760</v>
      </c>
      <c r="E20" s="44">
        <v>1800</v>
      </c>
      <c r="F20" s="44">
        <v>130</v>
      </c>
      <c r="G20" s="44">
        <v>371</v>
      </c>
      <c r="H20" s="44">
        <v>1085</v>
      </c>
      <c r="I20" s="44">
        <v>16</v>
      </c>
      <c r="J20" s="44"/>
    </row>
    <row r="21" spans="1:10" ht="15">
      <c r="A21" s="28">
        <v>15</v>
      </c>
      <c r="B21" s="35" t="s">
        <v>35</v>
      </c>
      <c r="C21" s="30">
        <v>18600</v>
      </c>
      <c r="D21" s="44">
        <v>983</v>
      </c>
      <c r="E21" s="44">
        <v>1880</v>
      </c>
      <c r="F21" s="44">
        <v>150</v>
      </c>
      <c r="G21" s="44">
        <v>160</v>
      </c>
      <c r="H21" s="44">
        <v>1404</v>
      </c>
      <c r="I21" s="44">
        <v>30</v>
      </c>
      <c r="J21" s="44"/>
    </row>
    <row r="22" spans="1:10" ht="15">
      <c r="A22" s="28">
        <v>16</v>
      </c>
      <c r="B22" s="35" t="s">
        <v>36</v>
      </c>
      <c r="C22" s="30">
        <v>20900</v>
      </c>
      <c r="D22" s="44">
        <v>1174</v>
      </c>
      <c r="E22" s="44">
        <v>1826</v>
      </c>
      <c r="F22" s="44">
        <v>182</v>
      </c>
      <c r="G22" s="44">
        <v>595</v>
      </c>
      <c r="H22" s="44">
        <v>1677</v>
      </c>
      <c r="I22" s="44">
        <v>25</v>
      </c>
      <c r="J22" s="44"/>
    </row>
    <row r="23" spans="1:10" ht="15">
      <c r="A23" s="28">
        <v>17</v>
      </c>
      <c r="B23" s="35" t="s">
        <v>37</v>
      </c>
      <c r="C23" s="30">
        <v>30874</v>
      </c>
      <c r="D23" s="44">
        <v>1733</v>
      </c>
      <c r="E23" s="44">
        <v>2310</v>
      </c>
      <c r="F23" s="44">
        <v>330</v>
      </c>
      <c r="G23" s="44">
        <v>430</v>
      </c>
      <c r="H23" s="44">
        <v>2476</v>
      </c>
      <c r="I23" s="44">
        <v>31</v>
      </c>
      <c r="J23" s="44"/>
    </row>
    <row r="24" spans="1:10" ht="18.75" customHeight="1">
      <c r="A24" s="28">
        <v>18</v>
      </c>
      <c r="B24" s="35" t="s">
        <v>38</v>
      </c>
      <c r="C24" s="30">
        <v>20900</v>
      </c>
      <c r="D24" s="44">
        <v>1054</v>
      </c>
      <c r="E24" s="44">
        <v>2634</v>
      </c>
      <c r="F24" s="44">
        <v>399</v>
      </c>
      <c r="G24" s="44">
        <v>316</v>
      </c>
      <c r="H24" s="44">
        <v>1505</v>
      </c>
      <c r="I24" s="44">
        <v>15</v>
      </c>
      <c r="J24" s="44"/>
    </row>
    <row r="25" spans="1:10" ht="15">
      <c r="A25" s="28">
        <v>19</v>
      </c>
      <c r="B25" s="35" t="s">
        <v>39</v>
      </c>
      <c r="C25" s="30">
        <v>17185</v>
      </c>
      <c r="D25" s="44">
        <v>899</v>
      </c>
      <c r="E25" s="44">
        <v>1762</v>
      </c>
      <c r="F25" s="44">
        <v>100</v>
      </c>
      <c r="G25" s="44">
        <v>150</v>
      </c>
      <c r="H25" s="44">
        <v>1284</v>
      </c>
      <c r="I25" s="44">
        <v>14</v>
      </c>
      <c r="J25" s="44"/>
    </row>
    <row r="26" spans="1:10" ht="15">
      <c r="A26" s="28">
        <v>20</v>
      </c>
      <c r="B26" s="35" t="s">
        <v>40</v>
      </c>
      <c r="C26" s="30">
        <v>29685</v>
      </c>
      <c r="D26" s="44">
        <v>1385</v>
      </c>
      <c r="E26" s="44">
        <v>2200</v>
      </c>
      <c r="F26" s="44">
        <v>40</v>
      </c>
      <c r="G26" s="44">
        <v>410</v>
      </c>
      <c r="H26" s="44">
        <v>1979</v>
      </c>
      <c r="I26" s="44">
        <v>25</v>
      </c>
      <c r="J26" s="44"/>
    </row>
    <row r="27" spans="1:10" ht="15">
      <c r="A27" s="28">
        <v>21</v>
      </c>
      <c r="B27" s="35" t="s">
        <v>41</v>
      </c>
      <c r="C27" s="30">
        <v>25200</v>
      </c>
      <c r="D27" s="44">
        <v>1252</v>
      </c>
      <c r="E27" s="44">
        <v>2323</v>
      </c>
      <c r="F27" s="44">
        <v>283</v>
      </c>
      <c r="G27" s="44">
        <v>849</v>
      </c>
      <c r="H27" s="44">
        <v>1788</v>
      </c>
      <c r="I27" s="44">
        <v>21</v>
      </c>
      <c r="J27" s="44"/>
    </row>
    <row r="28" spans="1:10" ht="15">
      <c r="A28" s="28">
        <v>22</v>
      </c>
      <c r="B28" s="35" t="s">
        <v>15</v>
      </c>
      <c r="C28" s="30">
        <v>73155</v>
      </c>
      <c r="D28" s="44">
        <v>9607</v>
      </c>
      <c r="E28" s="44"/>
      <c r="F28" s="44"/>
      <c r="G28" s="44"/>
      <c r="H28" s="44">
        <v>14438</v>
      </c>
      <c r="I28" s="44"/>
      <c r="J28" s="44"/>
    </row>
    <row r="29" spans="1:10" ht="15">
      <c r="A29" s="28">
        <v>23</v>
      </c>
      <c r="B29" s="29" t="s">
        <v>16</v>
      </c>
      <c r="C29" s="34">
        <v>0</v>
      </c>
      <c r="D29" s="44"/>
      <c r="E29" s="44"/>
      <c r="F29" s="44"/>
      <c r="G29" s="44"/>
      <c r="H29" s="44"/>
      <c r="I29" s="44"/>
      <c r="J29" s="44"/>
    </row>
    <row r="30" spans="1:10" s="46" customFormat="1" ht="32.25" customHeight="1">
      <c r="A30" s="25"/>
      <c r="B30" s="6" t="s">
        <v>17</v>
      </c>
      <c r="C30" s="7">
        <f aca="true" t="shared" si="0" ref="C30:J30">SUM(C7:C29)</f>
        <v>657295</v>
      </c>
      <c r="D30" s="7">
        <f t="shared" si="0"/>
        <v>24563</v>
      </c>
      <c r="E30" s="7">
        <f t="shared" si="0"/>
        <v>53231</v>
      </c>
      <c r="F30" s="7">
        <f t="shared" si="0"/>
        <v>6372</v>
      </c>
      <c r="G30" s="7">
        <f t="shared" si="0"/>
        <v>6419</v>
      </c>
      <c r="H30" s="7">
        <f t="shared" si="0"/>
        <v>35800</v>
      </c>
      <c r="I30" s="7">
        <f t="shared" si="0"/>
        <v>322</v>
      </c>
      <c r="J30" s="7">
        <f t="shared" si="0"/>
        <v>555</v>
      </c>
    </row>
    <row r="31" spans="1:10" ht="20.25" customHeight="1">
      <c r="A31" s="28">
        <v>24</v>
      </c>
      <c r="B31" s="36" t="s">
        <v>18</v>
      </c>
      <c r="C31" s="34"/>
      <c r="D31" s="44"/>
      <c r="E31" s="44"/>
      <c r="F31" s="44"/>
      <c r="G31" s="44"/>
      <c r="H31" s="44"/>
      <c r="I31" s="44"/>
      <c r="J31" s="44"/>
    </row>
    <row r="32" spans="1:10" ht="15">
      <c r="A32" s="28">
        <v>25</v>
      </c>
      <c r="B32" s="35" t="s">
        <v>19</v>
      </c>
      <c r="C32" s="34"/>
      <c r="D32" s="44"/>
      <c r="E32" s="44"/>
      <c r="F32" s="44"/>
      <c r="G32" s="44"/>
      <c r="H32" s="44"/>
      <c r="I32" s="44"/>
      <c r="J32" s="44"/>
    </row>
    <row r="33" spans="1:10" ht="30.75">
      <c r="A33" s="28">
        <v>26</v>
      </c>
      <c r="B33" s="35" t="s">
        <v>20</v>
      </c>
      <c r="C33" s="34"/>
      <c r="D33" s="44"/>
      <c r="E33" s="44"/>
      <c r="F33" s="44"/>
      <c r="G33" s="44"/>
      <c r="H33" s="44"/>
      <c r="I33" s="44"/>
      <c r="J33" s="44"/>
    </row>
    <row r="34" spans="1:10" ht="35.25" customHeight="1">
      <c r="A34" s="28">
        <v>27</v>
      </c>
      <c r="B34" s="35" t="s">
        <v>21</v>
      </c>
      <c r="C34" s="34"/>
      <c r="D34" s="44"/>
      <c r="E34" s="44"/>
      <c r="F34" s="44"/>
      <c r="G34" s="44"/>
      <c r="H34" s="44"/>
      <c r="I34" s="44"/>
      <c r="J34" s="44"/>
    </row>
    <row r="35" spans="1:10" ht="15">
      <c r="A35" s="28">
        <v>28</v>
      </c>
      <c r="B35" s="35" t="s">
        <v>26</v>
      </c>
      <c r="C35" s="34"/>
      <c r="D35" s="44"/>
      <c r="E35" s="44"/>
      <c r="F35" s="44"/>
      <c r="G35" s="44"/>
      <c r="H35" s="44"/>
      <c r="I35" s="44"/>
      <c r="J35" s="44"/>
    </row>
    <row r="36" spans="1:10" ht="15">
      <c r="A36" s="28">
        <v>29</v>
      </c>
      <c r="B36" s="35" t="s">
        <v>27</v>
      </c>
      <c r="C36" s="34"/>
      <c r="D36" s="44"/>
      <c r="E36" s="44"/>
      <c r="F36" s="44"/>
      <c r="G36" s="44"/>
      <c r="H36" s="44"/>
      <c r="I36" s="44"/>
      <c r="J36" s="44"/>
    </row>
    <row r="37" spans="1:10" ht="15">
      <c r="A37" s="28">
        <v>30</v>
      </c>
      <c r="B37" s="35" t="s">
        <v>28</v>
      </c>
      <c r="C37" s="34"/>
      <c r="D37" s="44"/>
      <c r="E37" s="44"/>
      <c r="F37" s="44"/>
      <c r="G37" s="44"/>
      <c r="H37" s="44"/>
      <c r="I37" s="44"/>
      <c r="J37" s="44"/>
    </row>
    <row r="38" spans="1:10" s="46" customFormat="1" ht="15">
      <c r="A38" s="25"/>
      <c r="B38" s="8" t="s">
        <v>22</v>
      </c>
      <c r="C38" s="7">
        <f aca="true" t="shared" si="1" ref="C38:J38">SUM(C30:C37)</f>
        <v>657295</v>
      </c>
      <c r="D38" s="7">
        <f t="shared" si="1"/>
        <v>24563</v>
      </c>
      <c r="E38" s="7">
        <f t="shared" si="1"/>
        <v>53231</v>
      </c>
      <c r="F38" s="7">
        <f t="shared" si="1"/>
        <v>6372</v>
      </c>
      <c r="G38" s="7">
        <f t="shared" si="1"/>
        <v>6419</v>
      </c>
      <c r="H38" s="7">
        <f t="shared" si="1"/>
        <v>35800</v>
      </c>
      <c r="I38" s="7">
        <f t="shared" si="1"/>
        <v>322</v>
      </c>
      <c r="J38" s="7">
        <f t="shared" si="1"/>
        <v>555</v>
      </c>
    </row>
    <row r="39" spans="1:10" s="46" customFormat="1" ht="15">
      <c r="A39" s="21"/>
      <c r="B39" s="22"/>
      <c r="D39" s="47"/>
      <c r="E39" s="47"/>
      <c r="F39" s="47"/>
      <c r="G39" s="47"/>
      <c r="H39" s="47"/>
      <c r="I39" s="47"/>
      <c r="J39" s="47"/>
    </row>
    <row r="40" ht="0.75" customHeight="1">
      <c r="B40" s="10"/>
    </row>
    <row r="41" ht="12.75" customHeight="1">
      <c r="B41" s="10"/>
    </row>
    <row r="42" ht="12.75">
      <c r="B42" s="10"/>
    </row>
  </sheetData>
  <sheetProtection/>
  <mergeCells count="13">
    <mergeCell ref="H1:J1"/>
    <mergeCell ref="A2:J2"/>
    <mergeCell ref="H3:J3"/>
    <mergeCell ref="D4:E4"/>
    <mergeCell ref="F4:F5"/>
    <mergeCell ref="G4:G5"/>
    <mergeCell ref="H4:H5"/>
    <mergeCell ref="I4:I5"/>
    <mergeCell ref="J4:J5"/>
    <mergeCell ref="A3:A5"/>
    <mergeCell ref="B3:B5"/>
    <mergeCell ref="C3:C5"/>
    <mergeCell ref="D3:G3"/>
  </mergeCells>
  <printOptions/>
  <pageMargins left="0.7" right="0.7" top="0.75" bottom="0.75" header="0.3" footer="0.3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62.125" style="0" customWidth="1"/>
    <col min="3" max="3" width="16.00390625" style="2" customWidth="1"/>
    <col min="4" max="4" width="17.375" style="2" customWidth="1"/>
    <col min="5" max="5" width="18.125" style="2" customWidth="1"/>
    <col min="6" max="6" width="23.50390625" style="2" customWidth="1"/>
    <col min="7" max="7" width="14.875" style="2" customWidth="1"/>
    <col min="8" max="8" width="15.375" style="2" customWidth="1"/>
    <col min="9" max="9" width="19.875" style="2" customWidth="1"/>
    <col min="10" max="10" width="23.875" style="2" customWidth="1"/>
    <col min="11" max="11" width="12.00390625" style="0" customWidth="1"/>
  </cols>
  <sheetData>
    <row r="1" spans="1:11" ht="32.25" customHeight="1">
      <c r="A1" s="38"/>
      <c r="B1" s="39" t="s">
        <v>62</v>
      </c>
      <c r="C1" s="40"/>
      <c r="D1" s="40"/>
      <c r="E1" s="40"/>
      <c r="F1" s="40"/>
      <c r="G1" s="68" t="s">
        <v>63</v>
      </c>
      <c r="H1" s="68"/>
      <c r="I1" s="68"/>
      <c r="J1" s="68"/>
      <c r="K1" s="39"/>
    </row>
    <row r="2" spans="1:11" ht="126.75" customHeight="1">
      <c r="A2" s="38"/>
      <c r="B2" s="49" t="s">
        <v>73</v>
      </c>
      <c r="C2" s="40"/>
      <c r="D2" s="40"/>
      <c r="E2" s="40"/>
      <c r="F2" s="41"/>
      <c r="H2" s="68" t="s">
        <v>64</v>
      </c>
      <c r="I2" s="68"/>
      <c r="J2" s="68"/>
      <c r="K2" s="41"/>
    </row>
    <row r="3" spans="1:11" ht="28.5" customHeight="1">
      <c r="A3" s="69" t="s">
        <v>65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33" customHeight="1">
      <c r="A4" s="70" t="s">
        <v>66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9" ht="17.25" customHeight="1">
      <c r="A5" s="3"/>
      <c r="B5" s="4"/>
      <c r="C5" s="4"/>
      <c r="D5" s="4"/>
      <c r="E5" s="4"/>
      <c r="F5" s="4"/>
      <c r="G5" s="4"/>
      <c r="H5" s="4"/>
      <c r="I5" s="5"/>
    </row>
    <row r="6" spans="1:10" ht="47.25" customHeight="1">
      <c r="A6" s="64"/>
      <c r="B6" s="64"/>
      <c r="C6" s="64" t="s">
        <v>58</v>
      </c>
      <c r="D6" s="64" t="s">
        <v>60</v>
      </c>
      <c r="E6" s="64"/>
      <c r="F6" s="64"/>
      <c r="G6" s="64" t="s">
        <v>61</v>
      </c>
      <c r="H6" s="64" t="s">
        <v>2</v>
      </c>
      <c r="I6" s="64"/>
      <c r="J6" s="64"/>
    </row>
    <row r="7" spans="1:10" ht="82.5" customHeight="1">
      <c r="A7" s="64"/>
      <c r="B7" s="64"/>
      <c r="C7" s="64"/>
      <c r="D7" s="26" t="s">
        <v>5</v>
      </c>
      <c r="E7" s="26" t="s">
        <v>59</v>
      </c>
      <c r="F7" s="26" t="s">
        <v>4</v>
      </c>
      <c r="G7" s="64"/>
      <c r="H7" s="26" t="s">
        <v>68</v>
      </c>
      <c r="I7" s="26" t="s">
        <v>69</v>
      </c>
      <c r="J7" s="26" t="s">
        <v>70</v>
      </c>
    </row>
    <row r="8" spans="1:10" ht="14.25" customHeight="1">
      <c r="A8" s="27" t="s">
        <v>6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</row>
    <row r="9" spans="1:10" ht="15">
      <c r="A9" s="28">
        <v>1</v>
      </c>
      <c r="B9" s="29" t="s">
        <v>7</v>
      </c>
      <c r="C9" s="30">
        <v>0</v>
      </c>
      <c r="D9" s="30">
        <v>14000</v>
      </c>
      <c r="E9" s="30">
        <v>45111</v>
      </c>
      <c r="F9" s="30">
        <v>10659</v>
      </c>
      <c r="G9" s="30">
        <v>1740</v>
      </c>
      <c r="H9" s="30">
        <v>14500</v>
      </c>
      <c r="I9" s="30" t="s">
        <v>56</v>
      </c>
      <c r="J9" s="30">
        <v>417</v>
      </c>
    </row>
    <row r="10" spans="1:10" ht="15">
      <c r="A10" s="28">
        <v>2</v>
      </c>
      <c r="B10" s="29" t="s">
        <v>8</v>
      </c>
      <c r="C10" s="30">
        <v>0</v>
      </c>
      <c r="D10" s="30">
        <v>14724</v>
      </c>
      <c r="E10" s="30">
        <v>171558</v>
      </c>
      <c r="F10" s="30">
        <v>57613</v>
      </c>
      <c r="G10" s="30">
        <v>2158</v>
      </c>
      <c r="H10" s="30">
        <v>5176</v>
      </c>
      <c r="I10" s="30" t="s">
        <v>57</v>
      </c>
      <c r="J10" s="31"/>
    </row>
    <row r="11" spans="1:10" ht="32.25" customHeight="1">
      <c r="A11" s="28">
        <v>3</v>
      </c>
      <c r="B11" s="29" t="s">
        <v>9</v>
      </c>
      <c r="C11" s="30">
        <v>0</v>
      </c>
      <c r="D11" s="30">
        <v>2700</v>
      </c>
      <c r="E11" s="30">
        <v>5754</v>
      </c>
      <c r="F11" s="30">
        <v>5740</v>
      </c>
      <c r="G11" s="30">
        <v>550</v>
      </c>
      <c r="H11" s="30">
        <v>2294</v>
      </c>
      <c r="I11" s="30"/>
      <c r="J11" s="32"/>
    </row>
    <row r="12" spans="1:10" ht="36" customHeight="1">
      <c r="A12" s="28">
        <v>4</v>
      </c>
      <c r="B12" s="33" t="s">
        <v>10</v>
      </c>
      <c r="C12" s="30">
        <v>0</v>
      </c>
      <c r="D12" s="30">
        <v>0</v>
      </c>
      <c r="E12" s="30">
        <v>7883</v>
      </c>
      <c r="F12" s="30">
        <v>3400</v>
      </c>
      <c r="G12" s="30">
        <v>526</v>
      </c>
      <c r="H12" s="30">
        <v>1355</v>
      </c>
      <c r="I12" s="30"/>
      <c r="J12" s="31"/>
    </row>
    <row r="13" spans="1:10" ht="15">
      <c r="A13" s="28">
        <v>5</v>
      </c>
      <c r="B13" s="29" t="s">
        <v>11</v>
      </c>
      <c r="C13" s="30">
        <v>0</v>
      </c>
      <c r="D13" s="30">
        <v>0</v>
      </c>
      <c r="E13" s="30">
        <v>37000</v>
      </c>
      <c r="F13" s="30">
        <v>14500</v>
      </c>
      <c r="G13" s="30">
        <v>0</v>
      </c>
      <c r="H13" s="30">
        <v>0</v>
      </c>
      <c r="I13" s="30"/>
      <c r="J13" s="31"/>
    </row>
    <row r="14" spans="1:10" ht="30.75">
      <c r="A14" s="28">
        <v>6</v>
      </c>
      <c r="B14" s="29" t="s">
        <v>12</v>
      </c>
      <c r="C14" s="30">
        <v>0</v>
      </c>
      <c r="D14" s="30">
        <v>0</v>
      </c>
      <c r="E14" s="34">
        <v>7837</v>
      </c>
      <c r="F14" s="30">
        <v>0</v>
      </c>
      <c r="G14" s="30">
        <v>0</v>
      </c>
      <c r="H14" s="30">
        <v>0</v>
      </c>
      <c r="I14" s="30"/>
      <c r="J14" s="31"/>
    </row>
    <row r="15" spans="1:10" ht="19.5" customHeight="1">
      <c r="A15" s="28">
        <v>7</v>
      </c>
      <c r="B15" s="29" t="s">
        <v>13</v>
      </c>
      <c r="C15" s="30">
        <v>0</v>
      </c>
      <c r="D15" s="30">
        <v>0</v>
      </c>
      <c r="E15" s="34">
        <v>0</v>
      </c>
      <c r="F15" s="30">
        <v>0</v>
      </c>
      <c r="G15" s="30">
        <v>90</v>
      </c>
      <c r="H15" s="30">
        <v>1000</v>
      </c>
      <c r="I15" s="30"/>
      <c r="J15" s="31"/>
    </row>
    <row r="16" spans="1:10" ht="19.5" customHeight="1">
      <c r="A16" s="28">
        <v>8</v>
      </c>
      <c r="B16" s="29" t="s">
        <v>14</v>
      </c>
      <c r="C16" s="30">
        <v>0</v>
      </c>
      <c r="D16" s="30">
        <v>0</v>
      </c>
      <c r="E16" s="34">
        <v>19500</v>
      </c>
      <c r="F16" s="30">
        <v>24097</v>
      </c>
      <c r="G16" s="30">
        <v>1883</v>
      </c>
      <c r="H16" s="30">
        <v>4444</v>
      </c>
      <c r="I16" s="30"/>
      <c r="J16" s="31"/>
    </row>
    <row r="17" spans="1:10" ht="19.5" customHeight="1">
      <c r="A17" s="28">
        <v>9</v>
      </c>
      <c r="B17" s="35" t="s">
        <v>29</v>
      </c>
      <c r="C17" s="34">
        <v>4391</v>
      </c>
      <c r="D17" s="34">
        <v>9574</v>
      </c>
      <c r="E17" s="30">
        <v>27582</v>
      </c>
      <c r="F17" s="30">
        <v>31122</v>
      </c>
      <c r="G17" s="30">
        <v>609</v>
      </c>
      <c r="H17" s="30">
        <v>1379</v>
      </c>
      <c r="I17" s="30"/>
      <c r="J17" s="31"/>
    </row>
    <row r="18" spans="1:10" ht="19.5" customHeight="1">
      <c r="A18" s="28">
        <v>10</v>
      </c>
      <c r="B18" s="35" t="s">
        <v>30</v>
      </c>
      <c r="C18" s="34">
        <v>2916</v>
      </c>
      <c r="D18" s="34">
        <v>5966</v>
      </c>
      <c r="E18" s="30">
        <v>17757</v>
      </c>
      <c r="F18" s="30">
        <v>19687</v>
      </c>
      <c r="G18" s="30">
        <v>560</v>
      </c>
      <c r="H18" s="30">
        <v>900</v>
      </c>
      <c r="I18" s="30"/>
      <c r="J18" s="31"/>
    </row>
    <row r="19" spans="1:10" ht="19.5" customHeight="1">
      <c r="A19" s="28">
        <v>11</v>
      </c>
      <c r="B19" s="35" t="s">
        <v>31</v>
      </c>
      <c r="C19" s="34">
        <v>2946</v>
      </c>
      <c r="D19" s="34">
        <v>6055</v>
      </c>
      <c r="E19" s="30">
        <v>17750</v>
      </c>
      <c r="F19" s="30">
        <v>19687</v>
      </c>
      <c r="G19" s="30">
        <v>490</v>
      </c>
      <c r="H19" s="30">
        <v>895</v>
      </c>
      <c r="I19" s="30"/>
      <c r="J19" s="31"/>
    </row>
    <row r="20" spans="1:10" ht="19.5" customHeight="1">
      <c r="A20" s="28">
        <v>12</v>
      </c>
      <c r="B20" s="35" t="s">
        <v>32</v>
      </c>
      <c r="C20" s="34">
        <v>3739</v>
      </c>
      <c r="D20" s="34">
        <v>10318</v>
      </c>
      <c r="E20" s="30">
        <v>31390</v>
      </c>
      <c r="F20" s="30">
        <v>34681</v>
      </c>
      <c r="G20" s="30">
        <v>667</v>
      </c>
      <c r="H20" s="30">
        <v>1500</v>
      </c>
      <c r="I20" s="30"/>
      <c r="J20" s="31"/>
    </row>
    <row r="21" spans="1:10" ht="19.5" customHeight="1">
      <c r="A21" s="28">
        <v>13</v>
      </c>
      <c r="B21" s="35" t="s">
        <v>33</v>
      </c>
      <c r="C21" s="34">
        <v>2574</v>
      </c>
      <c r="D21" s="34">
        <v>5782</v>
      </c>
      <c r="E21" s="30">
        <v>17374</v>
      </c>
      <c r="F21" s="30">
        <v>17957</v>
      </c>
      <c r="G21" s="30">
        <v>400</v>
      </c>
      <c r="H21" s="30">
        <v>750</v>
      </c>
      <c r="I21" s="30"/>
      <c r="J21" s="31"/>
    </row>
    <row r="22" spans="1:10" ht="19.5" customHeight="1">
      <c r="A22" s="28">
        <v>14</v>
      </c>
      <c r="B22" s="35" t="s">
        <v>34</v>
      </c>
      <c r="C22" s="34">
        <v>2318</v>
      </c>
      <c r="D22" s="34">
        <v>4894</v>
      </c>
      <c r="E22" s="30">
        <v>14300</v>
      </c>
      <c r="F22" s="30">
        <v>15900</v>
      </c>
      <c r="G22" s="30">
        <v>530</v>
      </c>
      <c r="H22" s="30">
        <v>700</v>
      </c>
      <c r="I22" s="30"/>
      <c r="J22" s="31"/>
    </row>
    <row r="23" spans="1:10" ht="19.5" customHeight="1">
      <c r="A23" s="28">
        <v>15</v>
      </c>
      <c r="B23" s="35" t="s">
        <v>35</v>
      </c>
      <c r="C23" s="34">
        <v>2644</v>
      </c>
      <c r="D23" s="34">
        <v>4827</v>
      </c>
      <c r="E23" s="30">
        <v>18600</v>
      </c>
      <c r="F23" s="30">
        <v>19807</v>
      </c>
      <c r="G23" s="30">
        <v>500</v>
      </c>
      <c r="H23" s="30">
        <v>850</v>
      </c>
      <c r="I23" s="30"/>
      <c r="J23" s="31"/>
    </row>
    <row r="24" spans="1:10" ht="19.5" customHeight="1">
      <c r="A24" s="28">
        <v>16</v>
      </c>
      <c r="B24" s="35" t="s">
        <v>36</v>
      </c>
      <c r="C24" s="34">
        <v>3390</v>
      </c>
      <c r="D24" s="34">
        <v>6704</v>
      </c>
      <c r="E24" s="30">
        <v>20900</v>
      </c>
      <c r="F24" s="30">
        <v>20200</v>
      </c>
      <c r="G24" s="30">
        <v>430</v>
      </c>
      <c r="H24" s="30">
        <v>850</v>
      </c>
      <c r="I24" s="30"/>
      <c r="J24" s="31"/>
    </row>
    <row r="25" spans="1:10" ht="19.5" customHeight="1">
      <c r="A25" s="28">
        <v>17</v>
      </c>
      <c r="B25" s="35" t="s">
        <v>37</v>
      </c>
      <c r="C25" s="34">
        <v>4119</v>
      </c>
      <c r="D25" s="34">
        <v>10674</v>
      </c>
      <c r="E25" s="30">
        <v>30874</v>
      </c>
      <c r="F25" s="30">
        <v>34287</v>
      </c>
      <c r="G25" s="30">
        <v>850</v>
      </c>
      <c r="H25" s="30">
        <v>750</v>
      </c>
      <c r="I25" s="30"/>
      <c r="J25" s="31"/>
    </row>
    <row r="26" spans="1:10" ht="19.5" customHeight="1">
      <c r="A26" s="28">
        <v>18</v>
      </c>
      <c r="B26" s="35" t="s">
        <v>38</v>
      </c>
      <c r="C26" s="34">
        <v>2000</v>
      </c>
      <c r="D26" s="34">
        <v>6750</v>
      </c>
      <c r="E26" s="30">
        <v>20900</v>
      </c>
      <c r="F26" s="30">
        <v>22959</v>
      </c>
      <c r="G26" s="30">
        <v>443</v>
      </c>
      <c r="H26" s="30">
        <v>900</v>
      </c>
      <c r="I26" s="30"/>
      <c r="J26" s="31"/>
    </row>
    <row r="27" spans="1:10" ht="19.5" customHeight="1">
      <c r="A27" s="28">
        <v>19</v>
      </c>
      <c r="B27" s="35" t="s">
        <v>39</v>
      </c>
      <c r="C27" s="34">
        <v>2093</v>
      </c>
      <c r="D27" s="34">
        <v>5451</v>
      </c>
      <c r="E27" s="30">
        <v>17185</v>
      </c>
      <c r="F27" s="30">
        <v>17334</v>
      </c>
      <c r="G27" s="30">
        <v>636</v>
      </c>
      <c r="H27" s="30">
        <v>800</v>
      </c>
      <c r="I27" s="30"/>
      <c r="J27" s="31"/>
    </row>
    <row r="28" spans="1:10" ht="19.5" customHeight="1">
      <c r="A28" s="28">
        <v>20</v>
      </c>
      <c r="B28" s="35" t="s">
        <v>40</v>
      </c>
      <c r="C28" s="34">
        <v>4104</v>
      </c>
      <c r="D28" s="34">
        <v>10260</v>
      </c>
      <c r="E28" s="30">
        <v>29685</v>
      </c>
      <c r="F28" s="30">
        <v>30848</v>
      </c>
      <c r="G28" s="30">
        <v>650</v>
      </c>
      <c r="H28" s="30">
        <v>1501</v>
      </c>
      <c r="I28" s="30"/>
      <c r="J28" s="31"/>
    </row>
    <row r="29" spans="1:10" ht="19.5" customHeight="1">
      <c r="A29" s="28">
        <v>21</v>
      </c>
      <c r="B29" s="35" t="s">
        <v>41</v>
      </c>
      <c r="C29" s="34">
        <v>3000</v>
      </c>
      <c r="D29" s="34">
        <v>8195</v>
      </c>
      <c r="E29" s="30">
        <v>25200</v>
      </c>
      <c r="F29" s="30">
        <v>27817</v>
      </c>
      <c r="G29" s="30">
        <v>650</v>
      </c>
      <c r="H29" s="30">
        <v>1200</v>
      </c>
      <c r="I29" s="30"/>
      <c r="J29" s="31"/>
    </row>
    <row r="30" spans="1:10" ht="19.5" customHeight="1">
      <c r="A30" s="28">
        <v>22</v>
      </c>
      <c r="B30" s="35" t="s">
        <v>15</v>
      </c>
      <c r="C30" s="34">
        <v>0</v>
      </c>
      <c r="D30" s="34">
        <v>21500</v>
      </c>
      <c r="E30" s="30">
        <v>73155</v>
      </c>
      <c r="F30" s="30">
        <v>76909</v>
      </c>
      <c r="G30" s="30">
        <v>1640</v>
      </c>
      <c r="H30" s="30">
        <v>0</v>
      </c>
      <c r="I30" s="30"/>
      <c r="J30" s="31"/>
    </row>
    <row r="31" spans="1:10" ht="19.5" customHeight="1">
      <c r="A31" s="28">
        <v>23</v>
      </c>
      <c r="B31" s="29" t="s">
        <v>16</v>
      </c>
      <c r="C31" s="34">
        <v>41176</v>
      </c>
      <c r="D31" s="34">
        <v>8258</v>
      </c>
      <c r="E31" s="34">
        <v>0</v>
      </c>
      <c r="F31" s="34">
        <v>0</v>
      </c>
      <c r="G31" s="34">
        <v>0</v>
      </c>
      <c r="H31" s="30">
        <v>0</v>
      </c>
      <c r="I31" s="30"/>
      <c r="J31" s="31"/>
    </row>
    <row r="32" spans="1:10" s="23" customFormat="1" ht="32.25" customHeight="1">
      <c r="A32" s="25"/>
      <c r="B32" s="6" t="s">
        <v>17</v>
      </c>
      <c r="C32" s="7">
        <f aca="true" t="shared" si="0" ref="C32:H32">SUM(C9:C31)</f>
        <v>81410</v>
      </c>
      <c r="D32" s="7">
        <f t="shared" si="0"/>
        <v>156632</v>
      </c>
      <c r="E32" s="7">
        <f t="shared" si="0"/>
        <v>657295</v>
      </c>
      <c r="F32" s="7">
        <f t="shared" si="0"/>
        <v>505204</v>
      </c>
      <c r="G32" s="7">
        <f t="shared" si="0"/>
        <v>16002</v>
      </c>
      <c r="H32" s="7">
        <f t="shared" si="0"/>
        <v>41744</v>
      </c>
      <c r="I32" s="24" t="s">
        <v>44</v>
      </c>
      <c r="J32" s="7">
        <f>SUM(J9:J31)</f>
        <v>417</v>
      </c>
    </row>
    <row r="33" spans="1:10" ht="20.25" customHeight="1">
      <c r="A33" s="28">
        <v>24</v>
      </c>
      <c r="B33" s="36" t="s">
        <v>18</v>
      </c>
      <c r="C33" s="34"/>
      <c r="D33" s="34"/>
      <c r="E33" s="34"/>
      <c r="F33" s="34">
        <v>483</v>
      </c>
      <c r="G33" s="30">
        <v>0</v>
      </c>
      <c r="H33" s="30">
        <v>20</v>
      </c>
      <c r="I33" s="34"/>
      <c r="J33" s="31"/>
    </row>
    <row r="34" spans="1:10" ht="15">
      <c r="A34" s="28">
        <v>25</v>
      </c>
      <c r="B34" s="35" t="s">
        <v>19</v>
      </c>
      <c r="C34" s="34"/>
      <c r="D34" s="34"/>
      <c r="E34" s="34"/>
      <c r="F34" s="34">
        <v>2000</v>
      </c>
      <c r="G34" s="30">
        <v>0</v>
      </c>
      <c r="H34" s="30"/>
      <c r="I34" s="34"/>
      <c r="J34" s="31"/>
    </row>
    <row r="35" spans="1:10" ht="30.75">
      <c r="A35" s="28">
        <v>26</v>
      </c>
      <c r="B35" s="35" t="s">
        <v>20</v>
      </c>
      <c r="C35" s="34"/>
      <c r="D35" s="34"/>
      <c r="E35" s="34"/>
      <c r="F35" s="34">
        <v>1260</v>
      </c>
      <c r="G35" s="30">
        <v>180</v>
      </c>
      <c r="H35" s="30"/>
      <c r="I35" s="34"/>
      <c r="J35" s="31"/>
    </row>
    <row r="36" spans="1:10" ht="35.25" customHeight="1">
      <c r="A36" s="28">
        <v>27</v>
      </c>
      <c r="B36" s="35" t="s">
        <v>21</v>
      </c>
      <c r="C36" s="34"/>
      <c r="D36" s="34"/>
      <c r="E36" s="34"/>
      <c r="F36" s="34">
        <v>240</v>
      </c>
      <c r="G36" s="30">
        <v>50</v>
      </c>
      <c r="H36" s="30"/>
      <c r="I36" s="34"/>
      <c r="J36" s="31"/>
    </row>
    <row r="37" spans="1:10" ht="15">
      <c r="A37" s="28">
        <v>28</v>
      </c>
      <c r="B37" s="35" t="s">
        <v>42</v>
      </c>
      <c r="C37" s="34"/>
      <c r="D37" s="34"/>
      <c r="E37" s="34"/>
      <c r="F37" s="34">
        <v>0</v>
      </c>
      <c r="G37" s="30">
        <v>0</v>
      </c>
      <c r="H37" s="30">
        <v>74</v>
      </c>
      <c r="I37" s="30" t="s">
        <v>43</v>
      </c>
      <c r="J37" s="31"/>
    </row>
    <row r="38" spans="1:10" ht="15">
      <c r="A38" s="28">
        <v>29</v>
      </c>
      <c r="B38" s="35" t="s">
        <v>23</v>
      </c>
      <c r="C38" s="34"/>
      <c r="D38" s="34"/>
      <c r="E38" s="34"/>
      <c r="F38" s="34">
        <v>0</v>
      </c>
      <c r="G38" s="30">
        <v>20</v>
      </c>
      <c r="H38" s="30"/>
      <c r="I38" s="34"/>
      <c r="J38" s="31"/>
    </row>
    <row r="39" spans="1:10" ht="15">
      <c r="A39" s="28">
        <v>30</v>
      </c>
      <c r="B39" s="35" t="s">
        <v>24</v>
      </c>
      <c r="C39" s="34"/>
      <c r="D39" s="34"/>
      <c r="E39" s="34"/>
      <c r="F39" s="34"/>
      <c r="G39" s="30">
        <v>20</v>
      </c>
      <c r="H39" s="30"/>
      <c r="I39" s="34"/>
      <c r="J39" s="31"/>
    </row>
    <row r="40" spans="1:10" ht="30.75">
      <c r="A40" s="28">
        <v>31</v>
      </c>
      <c r="B40" s="35" t="s">
        <v>25</v>
      </c>
      <c r="C40" s="34"/>
      <c r="D40" s="34"/>
      <c r="E40" s="34"/>
      <c r="F40" s="34"/>
      <c r="G40" s="30">
        <v>10</v>
      </c>
      <c r="H40" s="30"/>
      <c r="I40" s="34"/>
      <c r="J40" s="31"/>
    </row>
    <row r="41" spans="1:10" ht="15">
      <c r="A41" s="28">
        <v>32</v>
      </c>
      <c r="B41" s="35" t="s">
        <v>26</v>
      </c>
      <c r="C41" s="34"/>
      <c r="D41" s="34"/>
      <c r="E41" s="34"/>
      <c r="F41" s="59">
        <v>9000</v>
      </c>
      <c r="G41" s="30">
        <v>0</v>
      </c>
      <c r="H41" s="30"/>
      <c r="I41" s="34"/>
      <c r="J41" s="31"/>
    </row>
    <row r="42" spans="1:10" ht="15">
      <c r="A42" s="28">
        <v>33</v>
      </c>
      <c r="B42" s="35" t="s">
        <v>27</v>
      </c>
      <c r="C42" s="34"/>
      <c r="D42" s="34"/>
      <c r="E42" s="34"/>
      <c r="F42" s="34">
        <v>500</v>
      </c>
      <c r="G42" s="30">
        <v>0</v>
      </c>
      <c r="H42" s="30"/>
      <c r="I42" s="34"/>
      <c r="J42" s="31"/>
    </row>
    <row r="43" spans="1:10" ht="15">
      <c r="A43" s="28">
        <v>34</v>
      </c>
      <c r="B43" s="35" t="s">
        <v>28</v>
      </c>
      <c r="C43" s="34"/>
      <c r="D43" s="34"/>
      <c r="E43" s="34"/>
      <c r="F43" s="34">
        <v>1000</v>
      </c>
      <c r="G43" s="30">
        <v>0</v>
      </c>
      <c r="H43" s="30"/>
      <c r="I43" s="34"/>
      <c r="J43" s="31"/>
    </row>
    <row r="44" spans="1:10" s="23" customFormat="1" ht="15">
      <c r="A44" s="25"/>
      <c r="B44" s="8" t="s">
        <v>22</v>
      </c>
      <c r="C44" s="7">
        <f aca="true" t="shared" si="1" ref="C44:H44">SUM(C32:C43)</f>
        <v>81410</v>
      </c>
      <c r="D44" s="7">
        <f t="shared" si="1"/>
        <v>156632</v>
      </c>
      <c r="E44" s="7">
        <f t="shared" si="1"/>
        <v>657295</v>
      </c>
      <c r="F44" s="7">
        <f t="shared" si="1"/>
        <v>519687</v>
      </c>
      <c r="G44" s="7">
        <f t="shared" si="1"/>
        <v>16282</v>
      </c>
      <c r="H44" s="7">
        <f t="shared" si="1"/>
        <v>41838</v>
      </c>
      <c r="I44" s="24" t="s">
        <v>45</v>
      </c>
      <c r="J44" s="7">
        <f>SUM(J32:J43)</f>
        <v>417</v>
      </c>
    </row>
    <row r="45" spans="1:11" s="23" customFormat="1" ht="66" customHeight="1">
      <c r="A45" s="71" t="s">
        <v>100</v>
      </c>
      <c r="B45" s="71"/>
      <c r="C45" s="71"/>
      <c r="D45" s="71"/>
      <c r="E45" s="71"/>
      <c r="F45" s="71"/>
      <c r="G45" s="71"/>
      <c r="H45" s="71"/>
      <c r="I45" s="71"/>
      <c r="J45" s="71"/>
      <c r="K45" s="41"/>
    </row>
    <row r="46" spans="1:11" ht="0.75" customHeight="1" hidden="1">
      <c r="A46" s="67" t="s">
        <v>67</v>
      </c>
      <c r="B46" s="67"/>
      <c r="C46" s="9">
        <v>82886</v>
      </c>
      <c r="D46" s="9">
        <v>664589</v>
      </c>
      <c r="E46" s="9">
        <v>507257</v>
      </c>
      <c r="F46" s="9">
        <v>158158</v>
      </c>
      <c r="G46" s="9">
        <v>16549</v>
      </c>
      <c r="H46" s="9">
        <v>42127</v>
      </c>
      <c r="I46" s="9">
        <v>664</v>
      </c>
      <c r="J46" s="9">
        <v>11029</v>
      </c>
      <c r="K46" s="9">
        <v>154</v>
      </c>
    </row>
    <row r="47" spans="2:9" ht="12.75" customHeight="1" hidden="1">
      <c r="B47" s="10"/>
      <c r="C47" s="11"/>
      <c r="D47" s="11"/>
      <c r="E47" s="12"/>
      <c r="F47" s="12"/>
      <c r="G47" s="11"/>
      <c r="H47" s="13"/>
      <c r="I47" s="14"/>
    </row>
    <row r="48" spans="1:10" ht="15">
      <c r="A48" s="67" t="s">
        <v>67</v>
      </c>
      <c r="B48" s="67"/>
      <c r="C48" s="15"/>
      <c r="D48" s="15"/>
      <c r="E48" s="16"/>
      <c r="F48" s="16"/>
      <c r="G48" s="16"/>
      <c r="H48" s="16"/>
      <c r="I48" s="16"/>
      <c r="J48" s="16"/>
    </row>
    <row r="49" spans="3:8" ht="12.75">
      <c r="C49" s="17"/>
      <c r="D49" s="17"/>
      <c r="E49" s="18"/>
      <c r="H49" s="19"/>
    </row>
    <row r="50" spans="5:8" ht="12.75">
      <c r="E50" s="18"/>
      <c r="F50" s="20"/>
      <c r="G50" s="20"/>
      <c r="H50" s="18"/>
    </row>
    <row r="51" spans="5:7" ht="12.75">
      <c r="E51" s="18"/>
      <c r="F51" s="18"/>
      <c r="G51" s="18"/>
    </row>
    <row r="52" spans="5:7" ht="12.75">
      <c r="E52" s="18"/>
      <c r="F52" s="18"/>
      <c r="G52" s="18"/>
    </row>
    <row r="53" spans="5:7" ht="12.75">
      <c r="E53" s="18"/>
      <c r="F53" s="18"/>
      <c r="G53" s="18"/>
    </row>
  </sheetData>
  <sheetProtection/>
  <mergeCells count="13">
    <mergeCell ref="A45:J45"/>
    <mergeCell ref="A46:B46"/>
    <mergeCell ref="H2:J2"/>
    <mergeCell ref="A48:B48"/>
    <mergeCell ref="G1:J1"/>
    <mergeCell ref="A3:K3"/>
    <mergeCell ref="A4:K4"/>
    <mergeCell ref="A6:A7"/>
    <mergeCell ref="B6:B7"/>
    <mergeCell ref="C6:C7"/>
    <mergeCell ref="D6:F6"/>
    <mergeCell ref="G6:G7"/>
    <mergeCell ref="H6:J6"/>
  </mergeCells>
  <printOptions/>
  <pageMargins left="0.7" right="0.7" top="0.75" bottom="0.75" header="0.3" footer="0.3"/>
  <pageSetup fitToHeight="0" fitToWidth="1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50" customWidth="1"/>
    <col min="2" max="2" width="13.625" style="50" customWidth="1"/>
    <col min="3" max="3" width="28.875" style="50" customWidth="1"/>
    <col min="4" max="4" width="23.375" style="50" customWidth="1"/>
    <col min="5" max="5" width="9.125" style="50" customWidth="1"/>
    <col min="6" max="11" width="9.125" style="55" customWidth="1"/>
    <col min="12" max="16384" width="9.125" style="50" customWidth="1"/>
  </cols>
  <sheetData>
    <row r="1" spans="8:11" ht="13.5">
      <c r="H1" s="73" t="s">
        <v>98</v>
      </c>
      <c r="I1" s="73"/>
      <c r="J1" s="73"/>
      <c r="K1" s="73"/>
    </row>
    <row r="2" spans="3:11" ht="38.25" customHeight="1">
      <c r="C2" s="74" t="s">
        <v>99</v>
      </c>
      <c r="D2" s="74"/>
      <c r="E2" s="74"/>
      <c r="F2" s="74"/>
      <c r="G2" s="74"/>
      <c r="H2" s="74"/>
      <c r="I2" s="74"/>
      <c r="J2" s="74"/>
      <c r="K2" s="74"/>
    </row>
    <row r="3" spans="1:11" ht="32.25" customHeight="1">
      <c r="A3" s="75" t="s">
        <v>74</v>
      </c>
      <c r="B3" s="75" t="s">
        <v>75</v>
      </c>
      <c r="C3" s="75" t="s">
        <v>76</v>
      </c>
      <c r="D3" s="75" t="s">
        <v>77</v>
      </c>
      <c r="E3" s="75" t="s">
        <v>78</v>
      </c>
      <c r="F3" s="72" t="s">
        <v>79</v>
      </c>
      <c r="G3" s="72" t="s">
        <v>80</v>
      </c>
      <c r="H3" s="72"/>
      <c r="I3" s="72" t="s">
        <v>81</v>
      </c>
      <c r="J3" s="72"/>
      <c r="K3" s="72" t="s">
        <v>82</v>
      </c>
    </row>
    <row r="4" spans="1:11" ht="69">
      <c r="A4" s="75"/>
      <c r="B4" s="75"/>
      <c r="C4" s="75"/>
      <c r="D4" s="75"/>
      <c r="E4" s="75"/>
      <c r="F4" s="72"/>
      <c r="G4" s="56" t="s">
        <v>83</v>
      </c>
      <c r="H4" s="56" t="s">
        <v>84</v>
      </c>
      <c r="I4" s="56" t="s">
        <v>83</v>
      </c>
      <c r="J4" s="56" t="s">
        <v>84</v>
      </c>
      <c r="K4" s="72"/>
    </row>
    <row r="5" spans="1:11" ht="51.75" customHeight="1">
      <c r="A5" s="51">
        <v>2</v>
      </c>
      <c r="B5" s="52" t="s">
        <v>87</v>
      </c>
      <c r="C5" s="53" t="s">
        <v>88</v>
      </c>
      <c r="D5" s="54" t="s">
        <v>85</v>
      </c>
      <c r="E5" s="51" t="s">
        <v>86</v>
      </c>
      <c r="F5" s="57">
        <v>800</v>
      </c>
      <c r="G5" s="58">
        <v>2340</v>
      </c>
      <c r="H5" s="58">
        <v>10140</v>
      </c>
      <c r="I5" s="58">
        <v>780</v>
      </c>
      <c r="J5" s="58">
        <v>1560</v>
      </c>
      <c r="K5" s="58">
        <f>F5+G5+H5+I5+J5</f>
        <v>15620</v>
      </c>
    </row>
    <row r="6" spans="1:11" ht="101.25" customHeight="1">
      <c r="A6" s="51">
        <v>9</v>
      </c>
      <c r="B6" s="52" t="s">
        <v>90</v>
      </c>
      <c r="C6" s="53" t="s">
        <v>91</v>
      </c>
      <c r="D6" s="51" t="s">
        <v>89</v>
      </c>
      <c r="E6" s="51" t="s">
        <v>92</v>
      </c>
      <c r="F6" s="57">
        <v>10</v>
      </c>
      <c r="G6" s="58"/>
      <c r="H6" s="58"/>
      <c r="I6" s="58"/>
      <c r="J6" s="58"/>
      <c r="K6" s="58">
        <f>F6+G6+H6+I6+J6</f>
        <v>10</v>
      </c>
    </row>
    <row r="7" spans="1:11" ht="101.25" customHeight="1">
      <c r="A7" s="51">
        <v>11</v>
      </c>
      <c r="B7" s="52" t="s">
        <v>93</v>
      </c>
      <c r="C7" s="53" t="s">
        <v>94</v>
      </c>
      <c r="D7" s="51" t="s">
        <v>89</v>
      </c>
      <c r="E7" s="51" t="s">
        <v>92</v>
      </c>
      <c r="F7" s="57">
        <v>20</v>
      </c>
      <c r="G7" s="58"/>
      <c r="H7" s="58"/>
      <c r="I7" s="58"/>
      <c r="J7" s="58"/>
      <c r="K7" s="58">
        <f>F7+G7+H7+I7+J7</f>
        <v>20</v>
      </c>
    </row>
    <row r="8" spans="1:11" ht="101.25" customHeight="1">
      <c r="A8" s="51">
        <v>12</v>
      </c>
      <c r="B8" s="52" t="s">
        <v>95</v>
      </c>
      <c r="C8" s="53" t="s">
        <v>96</v>
      </c>
      <c r="D8" s="51" t="s">
        <v>85</v>
      </c>
      <c r="E8" s="51" t="s">
        <v>97</v>
      </c>
      <c r="F8" s="58"/>
      <c r="G8" s="58"/>
      <c r="H8" s="58"/>
      <c r="I8" s="58"/>
      <c r="J8" s="58">
        <v>1800</v>
      </c>
      <c r="K8" s="58">
        <f>F8+G8+H8+I8+J8</f>
        <v>1800</v>
      </c>
    </row>
  </sheetData>
  <sheetProtection/>
  <mergeCells count="11">
    <mergeCell ref="A3:A4"/>
    <mergeCell ref="B3:B4"/>
    <mergeCell ref="C3:C4"/>
    <mergeCell ref="D3:D4"/>
    <mergeCell ref="F3:F4"/>
    <mergeCell ref="H1:K1"/>
    <mergeCell ref="G3:H3"/>
    <mergeCell ref="I3:J3"/>
    <mergeCell ref="K3:K4"/>
    <mergeCell ref="C2:K2"/>
    <mergeCell ref="E3:E4"/>
  </mergeCells>
  <printOptions/>
  <pageMargins left="0.7" right="0.7" top="0.75" bottom="0.75" header="0.3" footer="0.3"/>
  <pageSetup fitToHeight="0" fitToWidth="1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rtpgg_02</dc:creator>
  <cp:keywords/>
  <dc:description/>
  <cp:lastModifiedBy>VICTOR</cp:lastModifiedBy>
  <cp:lastPrinted>2017-01-09T10:11:26Z</cp:lastPrinted>
  <dcterms:created xsi:type="dcterms:W3CDTF">2016-10-12T06:10:25Z</dcterms:created>
  <dcterms:modified xsi:type="dcterms:W3CDTF">2018-01-31T18:21:56Z</dcterms:modified>
  <cp:category/>
  <cp:version/>
  <cp:contentType/>
  <cp:contentStatus/>
</cp:coreProperties>
</file>